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\SkyDrive\Customer\_Templates\"/>
    </mc:Choice>
  </mc:AlternateContent>
  <bookViews>
    <workbookView xWindow="0" yWindow="15" windowWidth="17400" windowHeight="10230"/>
  </bookViews>
  <sheets>
    <sheet name="Inputs (English Units)" sheetId="1" r:id="rId1"/>
    <sheet name="Inputs (SI Units)" sheetId="2" r:id="rId2"/>
  </sheets>
  <definedNames>
    <definedName name="_xlnm.Print_Area" localSheetId="0">'Inputs (English Units)'!$A$1:$J$157</definedName>
    <definedName name="_xlnm.Print_Area" localSheetId="1">'Inputs (SI Units)'!$A$1:$J$157</definedName>
    <definedName name="_xlnm.Print_Titles" localSheetId="0">'Inputs (English Units)'!$28:$28</definedName>
    <definedName name="_xlnm.Print_Titles" localSheetId="1">'Inputs (SI Units)'!$28:$28</definedName>
  </definedNames>
  <calcPr calcId="152511"/>
</workbook>
</file>

<file path=xl/calcChain.xml><?xml version="1.0" encoding="utf-8"?>
<calcChain xmlns="http://schemas.openxmlformats.org/spreadsheetml/2006/main">
  <c r="A132" i="2" l="1"/>
  <c r="A104" i="2"/>
  <c r="J80" i="2"/>
  <c r="J79" i="2"/>
  <c r="A78" i="2"/>
  <c r="F50" i="2"/>
  <c r="F51" i="2" s="1"/>
  <c r="F52" i="2" s="1"/>
  <c r="F53" i="2" s="1"/>
  <c r="F54" i="2" s="1"/>
  <c r="F55" i="2" s="1"/>
  <c r="F56" i="2" s="1"/>
  <c r="F49" i="2"/>
  <c r="F48" i="2"/>
  <c r="B48" i="2"/>
  <c r="B49" i="2" s="1"/>
  <c r="B50" i="2" s="1"/>
  <c r="B51" i="2" s="1"/>
  <c r="B52" i="2" s="1"/>
  <c r="B53" i="2" s="1"/>
  <c r="B54" i="2" s="1"/>
  <c r="B55" i="2" s="1"/>
  <c r="B56" i="2" s="1"/>
  <c r="D41" i="2"/>
  <c r="D40" i="2"/>
  <c r="D39" i="2"/>
  <c r="D38" i="2"/>
  <c r="D37" i="2"/>
  <c r="D36" i="2"/>
  <c r="A28" i="2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A132" i="1" l="1"/>
  <c r="A104" i="1"/>
  <c r="A78" i="1"/>
  <c r="A28" i="1"/>
  <c r="J80" i="1"/>
  <c r="J79" i="1"/>
  <c r="D41" i="1"/>
  <c r="D40" i="1"/>
  <c r="D37" i="1"/>
  <c r="D38" i="1"/>
  <c r="D39" i="1"/>
  <c r="D36" i="1"/>
  <c r="F48" i="1" l="1"/>
  <c r="F49" i="1" s="1"/>
  <c r="F50" i="1" s="1"/>
  <c r="F51" i="1" s="1"/>
  <c r="F52" i="1" s="1"/>
  <c r="F53" i="1" s="1"/>
  <c r="F54" i="1" s="1"/>
  <c r="F55" i="1" s="1"/>
  <c r="F56" i="1" s="1"/>
  <c r="B48" i="1"/>
  <c r="B49" i="1" s="1"/>
  <c r="B50" i="1" s="1"/>
  <c r="B51" i="1" s="1"/>
  <c r="B52" i="1" s="1"/>
  <c r="B53" i="1" s="1"/>
  <c r="B54" i="1" s="1"/>
  <c r="B55" i="1" s="1"/>
  <c r="B56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F12" i="1" l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</calcChain>
</file>

<file path=xl/sharedStrings.xml><?xml version="1.0" encoding="utf-8"?>
<sst xmlns="http://schemas.openxmlformats.org/spreadsheetml/2006/main" count="382" uniqueCount="138">
  <si>
    <t>Company:</t>
  </si>
  <si>
    <t>Field/Location:</t>
  </si>
  <si>
    <t>Rig:</t>
  </si>
  <si>
    <t>Formation</t>
  </si>
  <si>
    <t>Top</t>
  </si>
  <si>
    <t>Bottom</t>
  </si>
  <si>
    <t>Density</t>
  </si>
  <si>
    <t>Air:</t>
  </si>
  <si>
    <t>Water Depth:</t>
  </si>
  <si>
    <t>Pore Pressure &amp; Fracture Gradient</t>
  </si>
  <si>
    <t>Measured Depth</t>
  </si>
  <si>
    <t>Pore Pressure</t>
  </si>
  <si>
    <t>Fracture Gradient</t>
  </si>
  <si>
    <t>Well Survey</t>
  </si>
  <si>
    <t>Inclination</t>
  </si>
  <si>
    <t>Azimuth</t>
  </si>
  <si>
    <t>Wellbore Geometry (Tubulars)</t>
  </si>
  <si>
    <t>Length</t>
  </si>
  <si>
    <t>Inside Diameter</t>
  </si>
  <si>
    <t>Outside Diameter</t>
  </si>
  <si>
    <t>Riser</t>
  </si>
  <si>
    <t>Hanger Depth</t>
  </si>
  <si>
    <t>Setting Depth</t>
  </si>
  <si>
    <t>Hole Diameter</t>
  </si>
  <si>
    <t>Top of Cement</t>
  </si>
  <si>
    <t>Material Above Cement</t>
  </si>
  <si>
    <t>Casing/Liner Material</t>
  </si>
  <si>
    <t>Drill String &amp; BHA</t>
  </si>
  <si>
    <t>Description</t>
  </si>
  <si>
    <t>Section Length</t>
  </si>
  <si>
    <t>Drilling Fluids</t>
  </si>
  <si>
    <t>Pressure</t>
  </si>
  <si>
    <t>600 RPM</t>
  </si>
  <si>
    <t>300 RPM</t>
  </si>
  <si>
    <t>200 RPM</t>
  </si>
  <si>
    <t>100 RPM</t>
  </si>
  <si>
    <t>60 RPM</t>
  </si>
  <si>
    <t>30 RPM</t>
  </si>
  <si>
    <t>6 RPM</t>
  </si>
  <si>
    <t>3 RPM</t>
  </si>
  <si>
    <t>ft</t>
  </si>
  <si>
    <t>psi</t>
  </si>
  <si>
    <t>Well Description:</t>
  </si>
  <si>
    <t>Formation 1:</t>
  </si>
  <si>
    <t>Formation 2:</t>
  </si>
  <si>
    <t>Formation 3:</t>
  </si>
  <si>
    <t>Formation 4:</t>
  </si>
  <si>
    <t>Formation 5:</t>
  </si>
  <si>
    <t>degree</t>
  </si>
  <si>
    <t>in</t>
  </si>
  <si>
    <t>cP</t>
  </si>
  <si>
    <t>Drilling Simulation Parameters</t>
  </si>
  <si>
    <t>Duration</t>
  </si>
  <si>
    <t>gpm</t>
  </si>
  <si>
    <t>sg</t>
  </si>
  <si>
    <t>Rotation Velocity</t>
  </si>
  <si>
    <t>Torque</t>
  </si>
  <si>
    <t>Surface Temperature:</t>
  </si>
  <si>
    <t>Bit Information</t>
  </si>
  <si>
    <t>Diameter</t>
  </si>
  <si>
    <t>Weight</t>
  </si>
  <si>
    <t>Number of Nozzles</t>
  </si>
  <si>
    <t>Hole Section:</t>
  </si>
  <si>
    <t>°F/ft</t>
  </si>
  <si>
    <t>lb/ft³</t>
  </si>
  <si>
    <t>°F</t>
  </si>
  <si>
    <t>Btu/(hr·ft·°F)</t>
  </si>
  <si>
    <t>Btu/(lbm·°F)</t>
  </si>
  <si>
    <t>Pore Pressure
Gradient</t>
  </si>
  <si>
    <t>Geothermal
Gradient</t>
  </si>
  <si>
    <t>Thermal
Conductivity</t>
  </si>
  <si>
    <t>Specific Heat
Capacity</t>
  </si>
  <si>
    <t>Measured
Depth</t>
  </si>
  <si>
    <t>Frac Pressure
Gradient</t>
  </si>
  <si>
    <t>Fracture Pressure</t>
  </si>
  <si>
    <t xml:space="preserve">Casing/Liner - Description
</t>
  </si>
  <si>
    <t>Project</t>
  </si>
  <si>
    <t>psi/ft</t>
  </si>
  <si>
    <t>Depths are measured depth with reference to RKB</t>
  </si>
  <si>
    <t>lb</t>
  </si>
  <si>
    <t>Maximum
Flow Rate</t>
  </si>
  <si>
    <t>Minimum
Flow Rate</t>
  </si>
  <si>
    <t>Nozzle Diameter</t>
  </si>
  <si>
    <t>1/32 in</t>
  </si>
  <si>
    <t>Total
Flow Area</t>
  </si>
  <si>
    <t>Riser  Material</t>
  </si>
  <si>
    <t>BHA Information</t>
  </si>
  <si>
    <t>OD</t>
  </si>
  <si>
    <t>ID</t>
  </si>
  <si>
    <t>Pressure Loss</t>
  </si>
  <si>
    <t>Drill Pipe Information</t>
  </si>
  <si>
    <t>lb/ft</t>
  </si>
  <si>
    <t>Tube Body Diameter</t>
  </si>
  <si>
    <t>Tool Joint Diameter</t>
  </si>
  <si>
    <t>OBM</t>
  </si>
  <si>
    <t>Base Oil Density</t>
  </si>
  <si>
    <t>Solids
Density</t>
  </si>
  <si>
    <t>Drilling Fluid
Density</t>
  </si>
  <si>
    <t>Oil Water Ratio</t>
  </si>
  <si>
    <t>Oil/Water</t>
  </si>
  <si>
    <t>Water/Brine
Density</t>
  </si>
  <si>
    <t>Static
Viscosity</t>
  </si>
  <si>
    <t>Fluid Description &amp; Interval</t>
  </si>
  <si>
    <t>Type / Description</t>
  </si>
  <si>
    <t xml:space="preserve">Temperature </t>
  </si>
  <si>
    <t>lb/100ft²</t>
  </si>
  <si>
    <t>Base Fluid Description:</t>
  </si>
  <si>
    <t>Drilling Fluid Fann Table</t>
  </si>
  <si>
    <t>Description/Operation</t>
  </si>
  <si>
    <t>min</t>
  </si>
  <si>
    <t>Flow Rate</t>
  </si>
  <si>
    <t>Drilling Fluid Density</t>
  </si>
  <si>
    <t>Drilling Fluid Type</t>
  </si>
  <si>
    <t>Suction Temperature</t>
  </si>
  <si>
    <t>RPM</t>
  </si>
  <si>
    <t>Penetration Rate</t>
  </si>
  <si>
    <t>ft/min</t>
  </si>
  <si>
    <t>ft·lb</t>
  </si>
  <si>
    <t>Please complete the information below or attached a file with the associated data (units may be changed as required)</t>
  </si>
  <si>
    <t>Please Complete the information below or attached a file with the associated data (units may be changed as required)</t>
  </si>
  <si>
    <t>Please complete the information below or attached a file with the associated data
 such as a Casing Plan (units may be changed as required)</t>
  </si>
  <si>
    <t>Please list BHA components from bottom to top (units may be changed as required)</t>
  </si>
  <si>
    <t>Please complete the information below or attached a file with the associated data
 such as a BHA Plan (units may be changed as required)</t>
  </si>
  <si>
    <t>Please list drill pipe from bottom to top (units may be changed as required)</t>
  </si>
  <si>
    <t>Please complete the information below or attached a file with the associated data
 such as a Mud Report &amp; Fann Table (units may be changed as required)</t>
  </si>
  <si>
    <t>Please complete the information below or attached a file with the associated data
 such as a Drilling Plan (units may be changed as required)</t>
  </si>
  <si>
    <t>m</t>
  </si>
  <si>
    <t>°C</t>
  </si>
  <si>
    <t>°C/m</t>
  </si>
  <si>
    <t>kg/m³</t>
  </si>
  <si>
    <t>W/(m·°C)</t>
  </si>
  <si>
    <t>J/(kg·°C)</t>
  </si>
  <si>
    <t>bar/m</t>
  </si>
  <si>
    <t>bar</t>
  </si>
  <si>
    <t>kg</t>
  </si>
  <si>
    <t>m/hr</t>
  </si>
  <si>
    <r>
      <t xml:space="preserve">Drill Cool Systems - Thermal Hydraulic  Model Input </t>
    </r>
    <r>
      <rPr>
        <i/>
        <sz val="12"/>
        <rFont val="Calibri"/>
        <family val="2"/>
        <scheme val="minor"/>
      </rPr>
      <t>(English Units)</t>
    </r>
    <r>
      <rPr>
        <sz val="14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please return the completed form to tony@drillcool.com</t>
    </r>
  </si>
  <si>
    <r>
      <t xml:space="preserve">Drill Cool Systems - Thermal Hydraulic  Model Input </t>
    </r>
    <r>
      <rPr>
        <i/>
        <sz val="12"/>
        <rFont val="Calibri"/>
        <family val="2"/>
        <scheme val="minor"/>
      </rPr>
      <t>(SI Units)</t>
    </r>
    <r>
      <rPr>
        <sz val="14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please return the completed form to tony@drillcool.com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</si>
</sst>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indent="1"/>
    </xf>
    <xf numFmtId="0" fontId="4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textRotation="90" wrapText="1"/>
    </xf>
    <xf numFmtId="0" fontId="2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3"/>
    </xf>
    <xf numFmtId="0" fontId="2" fillId="0" borderId="1" xfId="0" applyFont="1" applyFill="1" applyBorder="1" applyAlignment="1">
      <alignment horizontal="left" indent="1"/>
    </xf>
    <xf numFmtId="0" fontId="12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0" fontId="2" fillId="0" borderId="15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indent="1"/>
    </xf>
    <xf numFmtId="0" fontId="2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indent="1"/>
    </xf>
    <xf numFmtId="0" fontId="11" fillId="0" borderId="12" xfId="0" applyFont="1" applyFill="1" applyBorder="1" applyAlignment="1">
      <alignment horizontal="right" indent="1"/>
    </xf>
    <xf numFmtId="0" fontId="6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1"/>
    </xf>
    <xf numFmtId="0" fontId="2" fillId="2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inden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7"/>
  <sheetViews>
    <sheetView showGridLines="0" showRowColHeaders="0" tabSelected="1" showRuler="0" showWhiteSpace="0" view="pageBreakPreview" zoomScale="110" zoomScaleNormal="100" zoomScaleSheetLayoutView="110" zoomScalePageLayoutView="120" workbookViewId="0">
      <selection sqref="A1:J1"/>
    </sheetView>
  </sheetViews>
  <sheetFormatPr defaultRowHeight="12.75" x14ac:dyDescent="0.2"/>
  <cols>
    <col min="1" max="10" width="12.7109375" style="2" customWidth="1"/>
    <col min="11" max="16384" width="9.140625" style="2"/>
  </cols>
  <sheetData>
    <row r="1" spans="1:10" s="20" customFormat="1" ht="30" customHeight="1" x14ac:dyDescent="0.2">
      <c r="A1" s="74" t="s">
        <v>136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9.5" customHeight="1" x14ac:dyDescent="0.2">
      <c r="B2" s="13" t="s">
        <v>0</v>
      </c>
      <c r="C2" s="76"/>
      <c r="D2" s="76"/>
      <c r="E2" s="76"/>
      <c r="F2" s="76"/>
      <c r="G2" s="76"/>
      <c r="H2" s="76"/>
    </row>
    <row r="3" spans="1:10" ht="19.5" customHeight="1" x14ac:dyDescent="0.2">
      <c r="B3" s="13" t="s">
        <v>1</v>
      </c>
      <c r="C3" s="76"/>
      <c r="D3" s="76"/>
      <c r="E3" s="76"/>
      <c r="F3" s="76"/>
      <c r="G3" s="76"/>
      <c r="H3" s="76"/>
    </row>
    <row r="4" spans="1:10" ht="19.5" customHeight="1" x14ac:dyDescent="0.2">
      <c r="B4" s="13" t="s">
        <v>76</v>
      </c>
      <c r="C4" s="76"/>
      <c r="D4" s="76"/>
      <c r="E4" s="76"/>
      <c r="F4" s="76"/>
      <c r="G4" s="76"/>
      <c r="H4" s="76"/>
    </row>
    <row r="5" spans="1:10" ht="19.5" customHeight="1" x14ac:dyDescent="0.2">
      <c r="B5" s="13" t="s">
        <v>2</v>
      </c>
      <c r="C5" s="76"/>
      <c r="D5" s="76"/>
      <c r="E5" s="76"/>
      <c r="F5" s="76"/>
      <c r="G5" s="76"/>
      <c r="H5" s="76"/>
    </row>
    <row r="6" spans="1:10" ht="19.5" customHeight="1" x14ac:dyDescent="0.2">
      <c r="B6" s="13" t="s">
        <v>42</v>
      </c>
      <c r="C6" s="76"/>
      <c r="D6" s="76"/>
      <c r="E6" s="76"/>
      <c r="F6" s="76"/>
      <c r="G6" s="76"/>
      <c r="H6" s="76"/>
    </row>
    <row r="7" spans="1:10" ht="19.5" customHeight="1" x14ac:dyDescent="0.2">
      <c r="B7" s="13" t="s">
        <v>62</v>
      </c>
      <c r="C7" s="76"/>
      <c r="D7" s="76"/>
      <c r="E7" s="76"/>
      <c r="F7" s="76"/>
      <c r="G7" s="76"/>
      <c r="H7" s="76"/>
    </row>
    <row r="9" spans="1:10" ht="15.75" x14ac:dyDescent="0.25">
      <c r="A9" s="49" t="s">
        <v>13</v>
      </c>
      <c r="C9" s="29" t="s">
        <v>118</v>
      </c>
    </row>
    <row r="10" spans="1:10" ht="33" customHeight="1" x14ac:dyDescent="0.2">
      <c r="C10" s="51" t="s">
        <v>10</v>
      </c>
      <c r="D10" s="52" t="s">
        <v>14</v>
      </c>
      <c r="E10" s="52" t="s">
        <v>15</v>
      </c>
      <c r="G10" s="51" t="s">
        <v>10</v>
      </c>
      <c r="H10" s="52" t="s">
        <v>14</v>
      </c>
      <c r="I10" s="52" t="s">
        <v>15</v>
      </c>
    </row>
    <row r="11" spans="1:10" ht="19.5" customHeight="1" x14ac:dyDescent="0.2">
      <c r="B11" s="22"/>
      <c r="C11" s="53" t="s">
        <v>40</v>
      </c>
      <c r="D11" s="54" t="s">
        <v>48</v>
      </c>
      <c r="E11" s="54" t="s">
        <v>48</v>
      </c>
      <c r="G11" s="53" t="s">
        <v>40</v>
      </c>
      <c r="H11" s="54" t="s">
        <v>48</v>
      </c>
      <c r="I11" s="54" t="s">
        <v>48</v>
      </c>
    </row>
    <row r="12" spans="1:10" ht="19.5" customHeight="1" x14ac:dyDescent="0.2">
      <c r="B12" s="2">
        <v>1</v>
      </c>
      <c r="C12" s="30"/>
      <c r="D12" s="32"/>
      <c r="E12" s="32"/>
      <c r="F12" s="2">
        <f>B26+1</f>
        <v>16</v>
      </c>
      <c r="G12" s="30"/>
      <c r="H12" s="32"/>
      <c r="I12" s="32"/>
    </row>
    <row r="13" spans="1:10" ht="19.5" customHeight="1" x14ac:dyDescent="0.2">
      <c r="B13" s="2">
        <f>B12+1</f>
        <v>2</v>
      </c>
      <c r="C13" s="33"/>
      <c r="D13" s="35"/>
      <c r="E13" s="35"/>
      <c r="F13" s="2">
        <f>F12+1</f>
        <v>17</v>
      </c>
      <c r="G13" s="33"/>
      <c r="H13" s="35"/>
      <c r="I13" s="35"/>
    </row>
    <row r="14" spans="1:10" ht="19.5" customHeight="1" x14ac:dyDescent="0.2">
      <c r="B14" s="2">
        <f t="shared" ref="B14:B26" si="0">B13+1</f>
        <v>3</v>
      </c>
      <c r="C14" s="33"/>
      <c r="D14" s="35"/>
      <c r="E14" s="35"/>
      <c r="F14" s="2">
        <f t="shared" ref="F14:F26" si="1">F13+1</f>
        <v>18</v>
      </c>
      <c r="G14" s="33"/>
      <c r="H14" s="35"/>
      <c r="I14" s="35"/>
    </row>
    <row r="15" spans="1:10" ht="19.5" customHeight="1" x14ac:dyDescent="0.2">
      <c r="B15" s="2">
        <f t="shared" si="0"/>
        <v>4</v>
      </c>
      <c r="C15" s="33"/>
      <c r="D15" s="35"/>
      <c r="E15" s="35"/>
      <c r="F15" s="2">
        <f t="shared" si="1"/>
        <v>19</v>
      </c>
      <c r="G15" s="33"/>
      <c r="H15" s="35"/>
      <c r="I15" s="35"/>
    </row>
    <row r="16" spans="1:10" ht="19.5" customHeight="1" x14ac:dyDescent="0.2">
      <c r="B16" s="2">
        <f t="shared" si="0"/>
        <v>5</v>
      </c>
      <c r="C16" s="33"/>
      <c r="D16" s="35"/>
      <c r="E16" s="35"/>
      <c r="F16" s="2">
        <f t="shared" si="1"/>
        <v>20</v>
      </c>
      <c r="G16" s="33"/>
      <c r="H16" s="35"/>
      <c r="I16" s="35"/>
    </row>
    <row r="17" spans="1:9" ht="19.5" customHeight="1" x14ac:dyDescent="0.2">
      <c r="B17" s="2">
        <f t="shared" si="0"/>
        <v>6</v>
      </c>
      <c r="C17" s="33"/>
      <c r="D17" s="35"/>
      <c r="E17" s="35"/>
      <c r="F17" s="2">
        <f t="shared" si="1"/>
        <v>21</v>
      </c>
      <c r="G17" s="33"/>
      <c r="H17" s="35"/>
      <c r="I17" s="35"/>
    </row>
    <row r="18" spans="1:9" ht="19.5" customHeight="1" x14ac:dyDescent="0.2">
      <c r="B18" s="2">
        <f t="shared" si="0"/>
        <v>7</v>
      </c>
      <c r="C18" s="33"/>
      <c r="D18" s="35"/>
      <c r="E18" s="35"/>
      <c r="F18" s="2">
        <f t="shared" si="1"/>
        <v>22</v>
      </c>
      <c r="G18" s="33"/>
      <c r="H18" s="35"/>
      <c r="I18" s="35"/>
    </row>
    <row r="19" spans="1:9" ht="19.5" customHeight="1" x14ac:dyDescent="0.2">
      <c r="B19" s="2">
        <f t="shared" si="0"/>
        <v>8</v>
      </c>
      <c r="C19" s="33"/>
      <c r="D19" s="35"/>
      <c r="E19" s="35"/>
      <c r="F19" s="2">
        <f t="shared" si="1"/>
        <v>23</v>
      </c>
      <c r="G19" s="33"/>
      <c r="H19" s="35"/>
      <c r="I19" s="35"/>
    </row>
    <row r="20" spans="1:9" ht="19.5" customHeight="1" x14ac:dyDescent="0.2">
      <c r="B20" s="2">
        <f t="shared" si="0"/>
        <v>9</v>
      </c>
      <c r="C20" s="33"/>
      <c r="D20" s="35"/>
      <c r="E20" s="35"/>
      <c r="F20" s="2">
        <f t="shared" si="1"/>
        <v>24</v>
      </c>
      <c r="G20" s="33"/>
      <c r="H20" s="35"/>
      <c r="I20" s="35"/>
    </row>
    <row r="21" spans="1:9" ht="19.5" customHeight="1" x14ac:dyDescent="0.2">
      <c r="B21" s="2">
        <f t="shared" si="0"/>
        <v>10</v>
      </c>
      <c r="C21" s="33"/>
      <c r="D21" s="35"/>
      <c r="E21" s="35"/>
      <c r="F21" s="2">
        <f t="shared" si="1"/>
        <v>25</v>
      </c>
      <c r="G21" s="33"/>
      <c r="H21" s="35"/>
      <c r="I21" s="35"/>
    </row>
    <row r="22" spans="1:9" ht="19.5" customHeight="1" x14ac:dyDescent="0.2">
      <c r="B22" s="2">
        <f t="shared" si="0"/>
        <v>11</v>
      </c>
      <c r="C22" s="33"/>
      <c r="D22" s="35"/>
      <c r="E22" s="35"/>
      <c r="F22" s="2">
        <f t="shared" si="1"/>
        <v>26</v>
      </c>
      <c r="G22" s="33"/>
      <c r="H22" s="35"/>
      <c r="I22" s="35"/>
    </row>
    <row r="23" spans="1:9" ht="19.5" customHeight="1" x14ac:dyDescent="0.2">
      <c r="B23" s="2">
        <f t="shared" si="0"/>
        <v>12</v>
      </c>
      <c r="C23" s="33"/>
      <c r="D23" s="35"/>
      <c r="E23" s="35"/>
      <c r="F23" s="2">
        <f t="shared" si="1"/>
        <v>27</v>
      </c>
      <c r="G23" s="33"/>
      <c r="H23" s="35"/>
      <c r="I23" s="35"/>
    </row>
    <row r="24" spans="1:9" ht="19.5" customHeight="1" x14ac:dyDescent="0.2">
      <c r="B24" s="2">
        <f t="shared" si="0"/>
        <v>13</v>
      </c>
      <c r="C24" s="33"/>
      <c r="D24" s="35"/>
      <c r="E24" s="35"/>
      <c r="F24" s="2">
        <f t="shared" si="1"/>
        <v>28</v>
      </c>
      <c r="G24" s="33"/>
      <c r="H24" s="35"/>
      <c r="I24" s="35"/>
    </row>
    <row r="25" spans="1:9" ht="19.5" customHeight="1" x14ac:dyDescent="0.2">
      <c r="B25" s="2">
        <f t="shared" si="0"/>
        <v>14</v>
      </c>
      <c r="C25" s="33"/>
      <c r="D25" s="35"/>
      <c r="E25" s="35"/>
      <c r="F25" s="2">
        <f t="shared" si="1"/>
        <v>29</v>
      </c>
      <c r="G25" s="33"/>
      <c r="H25" s="35"/>
      <c r="I25" s="35"/>
    </row>
    <row r="26" spans="1:9" ht="19.5" customHeight="1" x14ac:dyDescent="0.2">
      <c r="B26" s="2">
        <f t="shared" si="0"/>
        <v>15</v>
      </c>
      <c r="C26" s="36"/>
      <c r="D26" s="38"/>
      <c r="E26" s="38"/>
      <c r="F26" s="2">
        <f t="shared" si="1"/>
        <v>30</v>
      </c>
      <c r="G26" s="36"/>
      <c r="H26" s="38"/>
      <c r="I26" s="38"/>
    </row>
    <row r="27" spans="1:9" ht="19.5" customHeight="1" x14ac:dyDescent="0.2">
      <c r="A27" s="44"/>
      <c r="C27" s="12"/>
      <c r="D27" s="12"/>
      <c r="E27" s="12"/>
      <c r="G27" s="12"/>
      <c r="H27" s="12"/>
      <c r="I27" s="12"/>
    </row>
    <row r="28" spans="1:9" s="47" customFormat="1" ht="19.5" customHeight="1" x14ac:dyDescent="0.25">
      <c r="A28" s="47" t="str">
        <f>C2&amp;":  "&amp;C6</f>
        <v xml:space="preserve">:  </v>
      </c>
      <c r="C28" s="48"/>
      <c r="D28" s="48"/>
      <c r="E28" s="48"/>
      <c r="G28" s="48"/>
      <c r="H28" s="48"/>
      <c r="I28" s="48"/>
    </row>
    <row r="29" spans="1:9" s="18" customFormat="1" ht="30" customHeight="1" x14ac:dyDescent="0.25">
      <c r="A29" s="49" t="s">
        <v>3</v>
      </c>
      <c r="C29" s="45" t="s">
        <v>119</v>
      </c>
      <c r="F29" s="46"/>
    </row>
    <row r="30" spans="1:9" ht="12" customHeight="1" x14ac:dyDescent="0.25">
      <c r="A30" s="14"/>
      <c r="C30" s="29"/>
      <c r="F30" s="15"/>
    </row>
    <row r="31" spans="1:9" ht="15.75" x14ac:dyDescent="0.25">
      <c r="B31" s="14"/>
      <c r="C31" s="16" t="s">
        <v>57</v>
      </c>
      <c r="D31" s="5"/>
      <c r="E31" s="17" t="s">
        <v>65</v>
      </c>
    </row>
    <row r="32" spans="1:9" ht="9.9499999999999993" customHeight="1" x14ac:dyDescent="0.25">
      <c r="B32" s="14"/>
      <c r="C32" s="16"/>
      <c r="E32" s="17"/>
    </row>
    <row r="33" spans="1:10" s="18" customFormat="1" ht="33" customHeight="1" x14ac:dyDescent="0.2">
      <c r="D33" s="51" t="s">
        <v>4</v>
      </c>
      <c r="E33" s="52" t="s">
        <v>5</v>
      </c>
      <c r="F33" s="52" t="s">
        <v>69</v>
      </c>
      <c r="G33" s="52" t="s">
        <v>6</v>
      </c>
      <c r="H33" s="52" t="s">
        <v>70</v>
      </c>
      <c r="I33" s="52" t="s">
        <v>71</v>
      </c>
      <c r="J33" s="19"/>
    </row>
    <row r="34" spans="1:10" s="20" customFormat="1" ht="19.5" customHeight="1" x14ac:dyDescent="0.2">
      <c r="C34" s="27"/>
      <c r="D34" s="53" t="s">
        <v>40</v>
      </c>
      <c r="E34" s="54" t="s">
        <v>40</v>
      </c>
      <c r="F34" s="54" t="s">
        <v>63</v>
      </c>
      <c r="G34" s="54" t="s">
        <v>64</v>
      </c>
      <c r="H34" s="54" t="s">
        <v>66</v>
      </c>
      <c r="I34" s="54" t="s">
        <v>67</v>
      </c>
    </row>
    <row r="35" spans="1:10" ht="19.5" customHeight="1" x14ac:dyDescent="0.2">
      <c r="C35" s="16" t="s">
        <v>7</v>
      </c>
      <c r="D35" s="30"/>
      <c r="E35" s="31"/>
      <c r="F35" s="31"/>
      <c r="G35" s="31"/>
      <c r="H35" s="31"/>
      <c r="I35" s="32"/>
    </row>
    <row r="36" spans="1:10" ht="19.5" customHeight="1" x14ac:dyDescent="0.2">
      <c r="C36" s="16" t="s">
        <v>8</v>
      </c>
      <c r="D36" s="33" t="str">
        <f>IF(E35="","",E35)</f>
        <v/>
      </c>
      <c r="E36" s="34"/>
      <c r="F36" s="34"/>
      <c r="G36" s="34"/>
      <c r="H36" s="34"/>
      <c r="I36" s="35"/>
    </row>
    <row r="37" spans="1:10" ht="19.5" customHeight="1" x14ac:dyDescent="0.2">
      <c r="C37" s="16" t="s">
        <v>43</v>
      </c>
      <c r="D37" s="33" t="str">
        <f t="shared" ref="D37:D39" si="2">IF(E36="","",E36)</f>
        <v/>
      </c>
      <c r="E37" s="34"/>
      <c r="F37" s="34"/>
      <c r="G37" s="34"/>
      <c r="H37" s="34"/>
      <c r="I37" s="35"/>
    </row>
    <row r="38" spans="1:10" ht="19.5" customHeight="1" x14ac:dyDescent="0.2">
      <c r="C38" s="16" t="s">
        <v>44</v>
      </c>
      <c r="D38" s="33" t="str">
        <f t="shared" si="2"/>
        <v/>
      </c>
      <c r="E38" s="34"/>
      <c r="F38" s="34"/>
      <c r="G38" s="34"/>
      <c r="H38" s="34"/>
      <c r="I38" s="35"/>
    </row>
    <row r="39" spans="1:10" ht="19.5" customHeight="1" x14ac:dyDescent="0.2">
      <c r="C39" s="16" t="s">
        <v>45</v>
      </c>
      <c r="D39" s="33" t="str">
        <f t="shared" si="2"/>
        <v/>
      </c>
      <c r="E39" s="34"/>
      <c r="F39" s="34"/>
      <c r="G39" s="34"/>
      <c r="H39" s="34"/>
      <c r="I39" s="35"/>
    </row>
    <row r="40" spans="1:10" ht="19.5" customHeight="1" x14ac:dyDescent="0.2">
      <c r="C40" s="16" t="s">
        <v>46</v>
      </c>
      <c r="D40" s="33" t="str">
        <f>IF(E39="","",E39)</f>
        <v/>
      </c>
      <c r="E40" s="34"/>
      <c r="F40" s="34"/>
      <c r="G40" s="34"/>
      <c r="H40" s="34"/>
      <c r="I40" s="35"/>
    </row>
    <row r="41" spans="1:10" ht="19.5" customHeight="1" x14ac:dyDescent="0.2">
      <c r="C41" s="16" t="s">
        <v>47</v>
      </c>
      <c r="D41" s="36" t="str">
        <f>IF(E40="","",E40)</f>
        <v/>
      </c>
      <c r="E41" s="37"/>
      <c r="F41" s="37"/>
      <c r="G41" s="37"/>
      <c r="H41" s="37"/>
      <c r="I41" s="38"/>
    </row>
    <row r="42" spans="1:10" ht="21.6" customHeight="1" x14ac:dyDescent="0.25">
      <c r="A42" s="49" t="s">
        <v>9</v>
      </c>
      <c r="D42" s="45" t="s">
        <v>118</v>
      </c>
    </row>
    <row r="43" spans="1:10" ht="9.75" customHeight="1" x14ac:dyDescent="0.25">
      <c r="A43" s="49"/>
      <c r="D43" s="29"/>
    </row>
    <row r="44" spans="1:10" x14ac:dyDescent="0.2">
      <c r="C44" s="84" t="s">
        <v>11</v>
      </c>
      <c r="D44" s="84"/>
      <c r="E44" s="84"/>
      <c r="G44" s="84" t="s">
        <v>12</v>
      </c>
      <c r="H44" s="84"/>
      <c r="I44" s="84"/>
    </row>
    <row r="45" spans="1:10" s="18" customFormat="1" ht="33" customHeight="1" x14ac:dyDescent="0.2">
      <c r="C45" s="51" t="s">
        <v>72</v>
      </c>
      <c r="D45" s="52" t="s">
        <v>68</v>
      </c>
      <c r="E45" s="52" t="s">
        <v>11</v>
      </c>
      <c r="G45" s="51" t="s">
        <v>72</v>
      </c>
      <c r="H45" s="52" t="s">
        <v>73</v>
      </c>
      <c r="I45" s="52" t="s">
        <v>74</v>
      </c>
    </row>
    <row r="46" spans="1:10" ht="19.5" customHeight="1" x14ac:dyDescent="0.2">
      <c r="B46" s="27"/>
      <c r="C46" s="53" t="s">
        <v>40</v>
      </c>
      <c r="D46" s="54" t="s">
        <v>77</v>
      </c>
      <c r="E46" s="54" t="s">
        <v>41</v>
      </c>
      <c r="G46" s="53" t="s">
        <v>40</v>
      </c>
      <c r="H46" s="54" t="s">
        <v>77</v>
      </c>
      <c r="I46" s="54" t="s">
        <v>41</v>
      </c>
    </row>
    <row r="47" spans="1:10" ht="19.5" customHeight="1" x14ac:dyDescent="0.2">
      <c r="B47" s="24">
        <v>1</v>
      </c>
      <c r="C47" s="30"/>
      <c r="D47" s="32"/>
      <c r="E47" s="32"/>
      <c r="F47" s="24">
        <v>1</v>
      </c>
      <c r="G47" s="30"/>
      <c r="H47" s="32"/>
      <c r="I47" s="32"/>
    </row>
    <row r="48" spans="1:10" ht="19.5" customHeight="1" x14ac:dyDescent="0.2">
      <c r="B48" s="24">
        <f>B47+1</f>
        <v>2</v>
      </c>
      <c r="C48" s="33"/>
      <c r="D48" s="35"/>
      <c r="E48" s="35"/>
      <c r="F48" s="24">
        <f>F47+1</f>
        <v>2</v>
      </c>
      <c r="G48" s="33"/>
      <c r="H48" s="35"/>
      <c r="I48" s="35"/>
    </row>
    <row r="49" spans="1:10" ht="19.5" customHeight="1" x14ac:dyDescent="0.2">
      <c r="B49" s="24">
        <f t="shared" ref="B49:B56" si="3">B48+1</f>
        <v>3</v>
      </c>
      <c r="C49" s="33"/>
      <c r="D49" s="35"/>
      <c r="E49" s="35"/>
      <c r="F49" s="24">
        <f t="shared" ref="F49:F56" si="4">F48+1</f>
        <v>3</v>
      </c>
      <c r="G49" s="33"/>
      <c r="H49" s="35"/>
      <c r="I49" s="35"/>
    </row>
    <row r="50" spans="1:10" ht="19.5" customHeight="1" x14ac:dyDescent="0.2">
      <c r="B50" s="24">
        <f t="shared" si="3"/>
        <v>4</v>
      </c>
      <c r="C50" s="33"/>
      <c r="D50" s="35"/>
      <c r="E50" s="35"/>
      <c r="F50" s="24">
        <f t="shared" si="4"/>
        <v>4</v>
      </c>
      <c r="G50" s="33"/>
      <c r="H50" s="35"/>
      <c r="I50" s="35"/>
    </row>
    <row r="51" spans="1:10" ht="19.5" customHeight="1" x14ac:dyDescent="0.2">
      <c r="B51" s="24">
        <f t="shared" si="3"/>
        <v>5</v>
      </c>
      <c r="C51" s="33"/>
      <c r="D51" s="35"/>
      <c r="E51" s="35"/>
      <c r="F51" s="24">
        <f t="shared" si="4"/>
        <v>5</v>
      </c>
      <c r="G51" s="33"/>
      <c r="H51" s="35"/>
      <c r="I51" s="35"/>
    </row>
    <row r="52" spans="1:10" ht="19.5" customHeight="1" x14ac:dyDescent="0.2">
      <c r="B52" s="24">
        <f t="shared" si="3"/>
        <v>6</v>
      </c>
      <c r="C52" s="33"/>
      <c r="D52" s="35"/>
      <c r="E52" s="35"/>
      <c r="F52" s="24">
        <f t="shared" si="4"/>
        <v>6</v>
      </c>
      <c r="G52" s="33"/>
      <c r="H52" s="35"/>
      <c r="I52" s="35"/>
    </row>
    <row r="53" spans="1:10" ht="19.5" customHeight="1" x14ac:dyDescent="0.2">
      <c r="B53" s="24">
        <f t="shared" si="3"/>
        <v>7</v>
      </c>
      <c r="C53" s="33"/>
      <c r="D53" s="35"/>
      <c r="E53" s="35"/>
      <c r="F53" s="24">
        <f t="shared" si="4"/>
        <v>7</v>
      </c>
      <c r="G53" s="33"/>
      <c r="H53" s="35"/>
      <c r="I53" s="35"/>
    </row>
    <row r="54" spans="1:10" ht="19.5" customHeight="1" x14ac:dyDescent="0.2">
      <c r="B54" s="24">
        <f t="shared" si="3"/>
        <v>8</v>
      </c>
      <c r="C54" s="33"/>
      <c r="D54" s="35"/>
      <c r="E54" s="35"/>
      <c r="F54" s="24">
        <f t="shared" si="4"/>
        <v>8</v>
      </c>
      <c r="G54" s="33"/>
      <c r="H54" s="35"/>
      <c r="I54" s="35"/>
    </row>
    <row r="55" spans="1:10" ht="19.5" customHeight="1" x14ac:dyDescent="0.2">
      <c r="B55" s="24">
        <f t="shared" si="3"/>
        <v>9</v>
      </c>
      <c r="C55" s="33"/>
      <c r="D55" s="35"/>
      <c r="E55" s="35"/>
      <c r="F55" s="24">
        <f t="shared" si="4"/>
        <v>9</v>
      </c>
      <c r="G55" s="33"/>
      <c r="H55" s="35"/>
      <c r="I55" s="35"/>
    </row>
    <row r="56" spans="1:10" ht="19.5" customHeight="1" x14ac:dyDescent="0.2">
      <c r="B56" s="24">
        <f t="shared" si="3"/>
        <v>10</v>
      </c>
      <c r="C56" s="36"/>
      <c r="D56" s="38"/>
      <c r="E56" s="38"/>
      <c r="F56" s="24">
        <f t="shared" si="4"/>
        <v>10</v>
      </c>
      <c r="G56" s="36"/>
      <c r="H56" s="38"/>
      <c r="I56" s="38"/>
    </row>
    <row r="57" spans="1:10" ht="30" customHeight="1" x14ac:dyDescent="0.25">
      <c r="A57" s="49" t="s">
        <v>16</v>
      </c>
      <c r="D57" s="85" t="s">
        <v>120</v>
      </c>
      <c r="E57" s="85"/>
      <c r="F57" s="85"/>
      <c r="G57" s="85"/>
      <c r="H57" s="85"/>
      <c r="I57" s="85"/>
      <c r="J57" s="85"/>
    </row>
    <row r="58" spans="1:10" ht="33" customHeight="1" x14ac:dyDescent="0.2">
      <c r="B58" s="51" t="s">
        <v>17</v>
      </c>
      <c r="C58" s="52" t="s">
        <v>18</v>
      </c>
      <c r="D58" s="52" t="s">
        <v>19</v>
      </c>
      <c r="E58" s="72" t="s">
        <v>85</v>
      </c>
      <c r="F58" s="73"/>
    </row>
    <row r="59" spans="1:10" ht="19.5" customHeight="1" x14ac:dyDescent="0.2">
      <c r="A59" s="21"/>
      <c r="B59" s="53" t="s">
        <v>40</v>
      </c>
      <c r="C59" s="54" t="s">
        <v>49</v>
      </c>
      <c r="D59" s="54" t="s">
        <v>49</v>
      </c>
      <c r="E59" s="57"/>
      <c r="F59" s="56"/>
    </row>
    <row r="60" spans="1:10" ht="19.5" customHeight="1" x14ac:dyDescent="0.2">
      <c r="A60" s="1" t="s">
        <v>20</v>
      </c>
      <c r="B60" s="31"/>
      <c r="C60" s="31"/>
      <c r="D60" s="31"/>
      <c r="E60" s="79"/>
      <c r="F60" s="80"/>
    </row>
    <row r="61" spans="1:10" ht="19.5" customHeight="1" x14ac:dyDescent="0.2">
      <c r="A61" s="12"/>
      <c r="B61" s="12"/>
      <c r="C61" s="12"/>
      <c r="D61" s="12"/>
      <c r="E61" s="12"/>
      <c r="F61" s="12"/>
    </row>
    <row r="62" spans="1:10" s="18" customFormat="1" ht="25.5" x14ac:dyDescent="0.2">
      <c r="A62" s="73" t="s">
        <v>75</v>
      </c>
      <c r="B62" s="73"/>
      <c r="C62" s="52" t="s">
        <v>21</v>
      </c>
      <c r="D62" s="52" t="s">
        <v>22</v>
      </c>
      <c r="E62" s="52" t="s">
        <v>18</v>
      </c>
      <c r="F62" s="52" t="s">
        <v>19</v>
      </c>
      <c r="G62" s="52" t="s">
        <v>23</v>
      </c>
      <c r="H62" s="52" t="s">
        <v>24</v>
      </c>
      <c r="I62" s="105" t="s">
        <v>25</v>
      </c>
      <c r="J62" s="87" t="s">
        <v>26</v>
      </c>
    </row>
    <row r="63" spans="1:10" ht="19.5" customHeight="1" x14ac:dyDescent="0.2">
      <c r="A63" s="81"/>
      <c r="B63" s="81"/>
      <c r="C63" s="54" t="s">
        <v>40</v>
      </c>
      <c r="D63" s="54" t="s">
        <v>40</v>
      </c>
      <c r="E63" s="54" t="s">
        <v>49</v>
      </c>
      <c r="F63" s="54" t="s">
        <v>49</v>
      </c>
      <c r="G63" s="54" t="s">
        <v>49</v>
      </c>
      <c r="H63" s="54" t="s">
        <v>40</v>
      </c>
      <c r="I63" s="106"/>
      <c r="J63" s="88"/>
    </row>
    <row r="64" spans="1:10" ht="19.5" customHeight="1" x14ac:dyDescent="0.2">
      <c r="A64" s="89"/>
      <c r="B64" s="90"/>
      <c r="C64" s="31"/>
      <c r="D64" s="31"/>
      <c r="E64" s="31"/>
      <c r="F64" s="31"/>
      <c r="G64" s="31"/>
      <c r="H64" s="31"/>
      <c r="I64" s="31"/>
      <c r="J64" s="32"/>
    </row>
    <row r="65" spans="1:11" ht="19.5" customHeight="1" x14ac:dyDescent="0.2">
      <c r="A65" s="77"/>
      <c r="B65" s="78"/>
      <c r="C65" s="37"/>
      <c r="D65" s="37"/>
      <c r="E65" s="37"/>
      <c r="F65" s="37"/>
      <c r="G65" s="37"/>
      <c r="H65" s="37"/>
      <c r="I65" s="37"/>
      <c r="J65" s="38"/>
    </row>
    <row r="66" spans="1:11" ht="19.5" customHeight="1" x14ac:dyDescent="0.2">
      <c r="A66" s="77"/>
      <c r="B66" s="78"/>
      <c r="C66" s="37"/>
      <c r="D66" s="37"/>
      <c r="E66" s="37"/>
      <c r="F66" s="37"/>
      <c r="G66" s="37"/>
      <c r="H66" s="37"/>
      <c r="I66" s="37"/>
      <c r="J66" s="38"/>
    </row>
    <row r="67" spans="1:11" ht="19.5" customHeight="1" x14ac:dyDescent="0.2">
      <c r="A67" s="77"/>
      <c r="B67" s="78"/>
      <c r="C67" s="37"/>
      <c r="D67" s="37"/>
      <c r="E67" s="37"/>
      <c r="F67" s="37"/>
      <c r="G67" s="37"/>
      <c r="H67" s="37"/>
      <c r="I67" s="37"/>
      <c r="J67" s="38"/>
    </row>
    <row r="68" spans="1:11" ht="19.5" customHeight="1" x14ac:dyDescent="0.2">
      <c r="A68" s="77"/>
      <c r="B68" s="78"/>
      <c r="C68" s="37"/>
      <c r="D68" s="37"/>
      <c r="E68" s="37"/>
      <c r="F68" s="37"/>
      <c r="G68" s="37"/>
      <c r="H68" s="37"/>
      <c r="I68" s="37"/>
      <c r="J68" s="38"/>
    </row>
    <row r="69" spans="1:11" ht="19.5" customHeight="1" x14ac:dyDescent="0.2">
      <c r="A69" s="77"/>
      <c r="B69" s="78"/>
      <c r="C69" s="37"/>
      <c r="D69" s="37"/>
      <c r="E69" s="37"/>
      <c r="F69" s="37"/>
      <c r="G69" s="37"/>
      <c r="H69" s="37"/>
      <c r="I69" s="37"/>
      <c r="J69" s="38"/>
    </row>
    <row r="70" spans="1:11" ht="19.5" customHeight="1" x14ac:dyDescent="0.2">
      <c r="A70" s="77"/>
      <c r="B70" s="78"/>
      <c r="C70" s="37"/>
      <c r="D70" s="37"/>
      <c r="E70" s="37"/>
      <c r="F70" s="37"/>
      <c r="G70" s="37"/>
      <c r="H70" s="37"/>
      <c r="I70" s="37"/>
      <c r="J70" s="38"/>
    </row>
    <row r="71" spans="1:11" ht="19.5" customHeight="1" x14ac:dyDescent="0.2">
      <c r="A71" s="77"/>
      <c r="B71" s="78"/>
      <c r="C71" s="37"/>
      <c r="D71" s="37"/>
      <c r="E71" s="37"/>
      <c r="F71" s="37"/>
      <c r="G71" s="37"/>
      <c r="H71" s="37"/>
      <c r="I71" s="37"/>
      <c r="J71" s="38"/>
    </row>
    <row r="72" spans="1:11" ht="19.5" customHeight="1" x14ac:dyDescent="0.2">
      <c r="A72" s="77"/>
      <c r="B72" s="78"/>
      <c r="C72" s="37"/>
      <c r="D72" s="37"/>
      <c r="E72" s="37"/>
      <c r="F72" s="37"/>
      <c r="G72" s="37"/>
      <c r="H72" s="37"/>
      <c r="I72" s="37"/>
      <c r="J72" s="38"/>
    </row>
    <row r="73" spans="1:11" ht="19.5" customHeight="1" x14ac:dyDescent="0.2">
      <c r="A73" s="77"/>
      <c r="B73" s="78"/>
      <c r="C73" s="37"/>
      <c r="D73" s="37"/>
      <c r="E73" s="37"/>
      <c r="F73" s="37"/>
      <c r="G73" s="37"/>
      <c r="H73" s="37"/>
      <c r="I73" s="37"/>
      <c r="J73" s="38"/>
    </row>
    <row r="74" spans="1:11" ht="19.5" customHeight="1" x14ac:dyDescent="0.2">
      <c r="A74" s="77"/>
      <c r="B74" s="78"/>
      <c r="C74" s="37"/>
      <c r="D74" s="37"/>
      <c r="E74" s="37"/>
      <c r="F74" s="37"/>
      <c r="G74" s="37"/>
      <c r="H74" s="37"/>
      <c r="I74" s="37"/>
      <c r="J74" s="38"/>
    </row>
    <row r="75" spans="1:11" s="20" customFormat="1" ht="27" customHeight="1" x14ac:dyDescent="0.2">
      <c r="C75" s="41" t="s">
        <v>78</v>
      </c>
    </row>
    <row r="76" spans="1:11" ht="19.5" customHeight="1" x14ac:dyDescent="0.2"/>
    <row r="77" spans="1:11" ht="50.1" customHeight="1" x14ac:dyDescent="0.25">
      <c r="A77" s="49" t="s">
        <v>27</v>
      </c>
      <c r="C77" s="85" t="s">
        <v>122</v>
      </c>
      <c r="D77" s="86"/>
      <c r="E77" s="86"/>
      <c r="F77" s="86"/>
      <c r="G77" s="86"/>
      <c r="H77" s="86"/>
      <c r="I77" s="86"/>
      <c r="J77" s="86"/>
    </row>
    <row r="78" spans="1:11" ht="33" customHeight="1" x14ac:dyDescent="0.2">
      <c r="A78" s="42" t="str">
        <f>C7&amp;" Hole Section"</f>
        <v xml:space="preserve"> Hole Section</v>
      </c>
      <c r="C78" s="51" t="s">
        <v>59</v>
      </c>
      <c r="D78" s="52" t="s">
        <v>17</v>
      </c>
      <c r="E78" s="52" t="s">
        <v>60</v>
      </c>
      <c r="F78" s="52" t="s">
        <v>80</v>
      </c>
      <c r="G78" s="52" t="s">
        <v>81</v>
      </c>
      <c r="H78" s="52" t="s">
        <v>61</v>
      </c>
      <c r="I78" s="52" t="s">
        <v>82</v>
      </c>
      <c r="J78" s="52" t="s">
        <v>84</v>
      </c>
    </row>
    <row r="79" spans="1:11" ht="19.5" customHeight="1" x14ac:dyDescent="0.2">
      <c r="B79" s="27"/>
      <c r="C79" s="53" t="s">
        <v>49</v>
      </c>
      <c r="D79" s="54" t="s">
        <v>40</v>
      </c>
      <c r="E79" s="54" t="s">
        <v>79</v>
      </c>
      <c r="F79" s="54" t="s">
        <v>53</v>
      </c>
      <c r="G79" s="54" t="s">
        <v>53</v>
      </c>
      <c r="H79" s="57"/>
      <c r="I79" s="54" t="s">
        <v>83</v>
      </c>
      <c r="J79" s="54" t="str">
        <f>I79&amp;"²"</f>
        <v>1/32 in²</v>
      </c>
      <c r="K79" s="26"/>
    </row>
    <row r="80" spans="1:11" ht="19.5" customHeight="1" x14ac:dyDescent="0.25">
      <c r="A80" s="82" t="s">
        <v>58</v>
      </c>
      <c r="B80" s="83"/>
      <c r="C80" s="31"/>
      <c r="D80" s="31"/>
      <c r="E80" s="31"/>
      <c r="F80" s="31"/>
      <c r="G80" s="31"/>
      <c r="H80" s="31"/>
      <c r="I80" s="31"/>
      <c r="J80" s="31" t="str">
        <f>IF(H80="","",H80*I80)</f>
        <v/>
      </c>
      <c r="K80" s="23"/>
    </row>
    <row r="81" spans="1:10" ht="9.9499999999999993" customHeight="1" x14ac:dyDescent="0.2">
      <c r="A81" s="28"/>
      <c r="B81" s="28"/>
      <c r="C81" s="28"/>
      <c r="D81" s="28"/>
      <c r="E81" s="39"/>
      <c r="F81" s="23"/>
      <c r="G81" s="23"/>
      <c r="H81" s="23"/>
      <c r="I81" s="23"/>
      <c r="J81" s="23"/>
    </row>
    <row r="82" spans="1:10" ht="19.5" customHeight="1" x14ac:dyDescent="0.25">
      <c r="A82" s="82" t="s">
        <v>86</v>
      </c>
      <c r="B82" s="82"/>
      <c r="C82" s="45" t="s">
        <v>121</v>
      </c>
      <c r="D82" s="28"/>
      <c r="E82" s="28"/>
      <c r="F82" s="28"/>
      <c r="G82" s="28"/>
      <c r="H82" s="28"/>
      <c r="I82" s="28"/>
      <c r="J82" s="28"/>
    </row>
    <row r="83" spans="1:10" ht="19.5" customHeight="1" x14ac:dyDescent="0.2">
      <c r="A83" s="28"/>
      <c r="B83" s="92" t="s">
        <v>28</v>
      </c>
      <c r="C83" s="92"/>
      <c r="D83" s="92"/>
      <c r="E83" s="52" t="s">
        <v>17</v>
      </c>
      <c r="F83" s="52" t="s">
        <v>87</v>
      </c>
      <c r="G83" s="52" t="s">
        <v>88</v>
      </c>
      <c r="H83" s="52" t="s">
        <v>60</v>
      </c>
      <c r="I83" s="91" t="s">
        <v>89</v>
      </c>
      <c r="J83" s="92"/>
    </row>
    <row r="84" spans="1:10" ht="19.5" customHeight="1" x14ac:dyDescent="0.2">
      <c r="A84" s="28"/>
      <c r="B84" s="98"/>
      <c r="C84" s="98"/>
      <c r="D84" s="98"/>
      <c r="E84" s="54" t="s">
        <v>40</v>
      </c>
      <c r="F84" s="54" t="s">
        <v>49</v>
      </c>
      <c r="G84" s="54" t="s">
        <v>49</v>
      </c>
      <c r="H84" s="54" t="s">
        <v>79</v>
      </c>
      <c r="I84" s="54" t="s">
        <v>53</v>
      </c>
      <c r="J84" s="54" t="s">
        <v>41</v>
      </c>
    </row>
    <row r="85" spans="1:10" ht="19.5" customHeight="1" x14ac:dyDescent="0.2">
      <c r="A85" s="28"/>
      <c r="B85" s="76"/>
      <c r="C85" s="76"/>
      <c r="D85" s="93"/>
      <c r="E85" s="31"/>
      <c r="F85" s="31"/>
      <c r="G85" s="31"/>
      <c r="H85" s="31"/>
      <c r="I85" s="31"/>
      <c r="J85" s="32"/>
    </row>
    <row r="86" spans="1:10" ht="19.5" customHeight="1" x14ac:dyDescent="0.2">
      <c r="A86" s="28"/>
      <c r="B86" s="94"/>
      <c r="C86" s="94"/>
      <c r="D86" s="95"/>
      <c r="E86" s="37"/>
      <c r="F86" s="37"/>
      <c r="G86" s="37"/>
      <c r="H86" s="37"/>
      <c r="I86" s="37"/>
      <c r="J86" s="11"/>
    </row>
    <row r="87" spans="1:10" ht="19.5" customHeight="1" x14ac:dyDescent="0.2">
      <c r="A87" s="28"/>
      <c r="B87" s="94"/>
      <c r="C87" s="94"/>
      <c r="D87" s="95"/>
      <c r="E87" s="37"/>
      <c r="F87" s="37"/>
      <c r="G87" s="37"/>
      <c r="H87" s="37"/>
      <c r="I87" s="37"/>
      <c r="J87" s="38"/>
    </row>
    <row r="88" spans="1:10" ht="19.5" customHeight="1" x14ac:dyDescent="0.2">
      <c r="A88" s="28"/>
      <c r="B88" s="94"/>
      <c r="C88" s="94"/>
      <c r="D88" s="95"/>
      <c r="E88" s="37"/>
      <c r="F88" s="37"/>
      <c r="G88" s="37"/>
      <c r="H88" s="37"/>
      <c r="I88" s="37"/>
      <c r="J88" s="38"/>
    </row>
    <row r="89" spans="1:10" ht="19.5" customHeight="1" x14ac:dyDescent="0.2">
      <c r="A89" s="28"/>
      <c r="B89" s="94"/>
      <c r="C89" s="94"/>
      <c r="D89" s="95"/>
      <c r="E89" s="37"/>
      <c r="F89" s="37"/>
      <c r="G89" s="37"/>
      <c r="H89" s="37"/>
      <c r="I89" s="37"/>
      <c r="J89" s="38"/>
    </row>
    <row r="90" spans="1:10" ht="19.5" customHeight="1" x14ac:dyDescent="0.2">
      <c r="A90" s="28"/>
      <c r="B90" s="94"/>
      <c r="C90" s="94"/>
      <c r="D90" s="95"/>
      <c r="E90" s="37"/>
      <c r="F90" s="37"/>
      <c r="G90" s="37"/>
      <c r="H90" s="37"/>
      <c r="I90" s="37"/>
      <c r="J90" s="38"/>
    </row>
    <row r="91" spans="1:10" ht="19.5" customHeight="1" x14ac:dyDescent="0.2">
      <c r="A91" s="28"/>
      <c r="B91" s="94"/>
      <c r="C91" s="94"/>
      <c r="D91" s="95"/>
      <c r="E91" s="37"/>
      <c r="F91" s="37"/>
      <c r="G91" s="37"/>
      <c r="H91" s="37"/>
      <c r="I91" s="37"/>
      <c r="J91" s="38"/>
    </row>
    <row r="92" spans="1:10" ht="19.5" customHeight="1" x14ac:dyDescent="0.2">
      <c r="A92" s="28"/>
      <c r="B92" s="94"/>
      <c r="C92" s="94"/>
      <c r="D92" s="95"/>
      <c r="E92" s="37"/>
      <c r="F92" s="37"/>
      <c r="G92" s="37"/>
      <c r="H92" s="37"/>
      <c r="I92" s="37"/>
      <c r="J92" s="38"/>
    </row>
    <row r="93" spans="1:10" ht="19.5" customHeight="1" x14ac:dyDescent="0.2">
      <c r="A93" s="28"/>
      <c r="B93" s="94"/>
      <c r="C93" s="94"/>
      <c r="D93" s="95"/>
      <c r="E93" s="37"/>
      <c r="F93" s="37"/>
      <c r="G93" s="37"/>
      <c r="H93" s="37"/>
      <c r="I93" s="37"/>
      <c r="J93" s="38"/>
    </row>
    <row r="94" spans="1:10" ht="19.5" customHeight="1" x14ac:dyDescent="0.2">
      <c r="A94" s="28"/>
      <c r="B94" s="94"/>
      <c r="C94" s="94"/>
      <c r="D94" s="95"/>
      <c r="E94" s="37"/>
      <c r="F94" s="37"/>
      <c r="G94" s="37"/>
      <c r="H94" s="37"/>
      <c r="I94" s="37"/>
      <c r="J94" s="38"/>
    </row>
    <row r="95" spans="1:10" ht="19.5" customHeight="1" x14ac:dyDescent="0.2">
      <c r="A95" s="28"/>
      <c r="B95" s="94"/>
      <c r="C95" s="94"/>
      <c r="D95" s="95"/>
      <c r="E95" s="37"/>
      <c r="F95" s="37"/>
      <c r="G95" s="37"/>
      <c r="H95" s="37"/>
      <c r="I95" s="37"/>
      <c r="J95" s="38"/>
    </row>
    <row r="96" spans="1:10" ht="19.5" customHeight="1" x14ac:dyDescent="0.2">
      <c r="A96" s="28"/>
      <c r="B96" s="96"/>
      <c r="C96" s="96"/>
      <c r="D96" s="97"/>
      <c r="E96" s="37"/>
      <c r="F96" s="37"/>
      <c r="G96" s="37"/>
      <c r="H96" s="37"/>
      <c r="I96" s="37"/>
      <c r="J96" s="38"/>
    </row>
    <row r="97" spans="1:10" ht="30" customHeight="1" x14ac:dyDescent="0.25">
      <c r="A97" s="82" t="s">
        <v>90</v>
      </c>
      <c r="B97" s="82"/>
      <c r="C97" s="45" t="s">
        <v>123</v>
      </c>
      <c r="D97" s="28"/>
      <c r="E97" s="28"/>
      <c r="F97" s="28"/>
      <c r="G97" s="28"/>
      <c r="H97" s="28"/>
      <c r="I97" s="28"/>
      <c r="J97" s="28"/>
    </row>
    <row r="98" spans="1:10" s="18" customFormat="1" ht="27" customHeight="1" x14ac:dyDescent="0.2">
      <c r="A98" s="28"/>
      <c r="B98" s="92" t="s">
        <v>103</v>
      </c>
      <c r="C98" s="92"/>
      <c r="D98" s="92"/>
      <c r="E98" s="92"/>
      <c r="F98" s="52" t="s">
        <v>29</v>
      </c>
      <c r="G98" s="52" t="s">
        <v>92</v>
      </c>
      <c r="H98" s="52" t="s">
        <v>93</v>
      </c>
      <c r="I98" s="52" t="s">
        <v>60</v>
      </c>
      <c r="J98" s="20"/>
    </row>
    <row r="99" spans="1:10" ht="19.5" customHeight="1" x14ac:dyDescent="0.2">
      <c r="A99" s="28"/>
      <c r="B99" s="98"/>
      <c r="C99" s="98"/>
      <c r="D99" s="98"/>
      <c r="E99" s="98"/>
      <c r="F99" s="54" t="s">
        <v>40</v>
      </c>
      <c r="G99" s="54" t="s">
        <v>49</v>
      </c>
      <c r="H99" s="54" t="s">
        <v>49</v>
      </c>
      <c r="I99" s="54" t="s">
        <v>91</v>
      </c>
      <c r="J99" s="23"/>
    </row>
    <row r="100" spans="1:10" ht="19.5" customHeight="1" x14ac:dyDescent="0.2">
      <c r="A100" s="28"/>
      <c r="B100" s="76"/>
      <c r="C100" s="76"/>
      <c r="D100" s="76"/>
      <c r="E100" s="93"/>
      <c r="F100" s="31"/>
      <c r="G100" s="31"/>
      <c r="H100" s="31"/>
      <c r="I100" s="32"/>
      <c r="J100" s="12"/>
    </row>
    <row r="101" spans="1:10" ht="19.5" customHeight="1" x14ac:dyDescent="0.2">
      <c r="A101" s="28"/>
      <c r="B101" s="76"/>
      <c r="C101" s="76"/>
      <c r="D101" s="76"/>
      <c r="E101" s="93"/>
      <c r="F101" s="31"/>
      <c r="G101" s="31"/>
      <c r="H101" s="31"/>
      <c r="I101" s="32"/>
      <c r="J101" s="28"/>
    </row>
    <row r="102" spans="1:10" ht="19.5" customHeight="1" x14ac:dyDescent="0.2">
      <c r="A102" s="28"/>
      <c r="B102" s="96"/>
      <c r="C102" s="96"/>
      <c r="D102" s="96"/>
      <c r="E102" s="97"/>
      <c r="F102" s="37"/>
      <c r="G102" s="37"/>
      <c r="H102" s="37"/>
      <c r="I102" s="38"/>
      <c r="J102" s="28"/>
    </row>
    <row r="103" spans="1:10" ht="30" customHeight="1" x14ac:dyDescent="0.25">
      <c r="A103" s="49" t="s">
        <v>30</v>
      </c>
      <c r="B103" s="1"/>
      <c r="C103" s="85" t="s">
        <v>124</v>
      </c>
      <c r="D103" s="85"/>
      <c r="E103" s="85"/>
      <c r="F103" s="85"/>
      <c r="G103" s="85"/>
      <c r="H103" s="85"/>
      <c r="I103" s="85"/>
      <c r="J103" s="85"/>
    </row>
    <row r="104" spans="1:10" ht="33" customHeight="1" x14ac:dyDescent="0.2">
      <c r="A104" s="42" t="str">
        <f>C7&amp;" Hole Section"</f>
        <v xml:space="preserve"> Hole Section</v>
      </c>
      <c r="C104" s="25"/>
      <c r="D104" s="25"/>
      <c r="E104" s="25"/>
      <c r="F104" s="25"/>
      <c r="G104" s="25"/>
      <c r="H104" s="25"/>
      <c r="I104" s="25"/>
      <c r="J104" s="25"/>
    </row>
    <row r="105" spans="1:10" ht="27" customHeight="1" x14ac:dyDescent="0.2">
      <c r="A105" s="92" t="s">
        <v>102</v>
      </c>
      <c r="B105" s="92"/>
      <c r="C105" s="52" t="s">
        <v>97</v>
      </c>
      <c r="D105" s="52" t="s">
        <v>95</v>
      </c>
      <c r="E105" s="52" t="s">
        <v>100</v>
      </c>
      <c r="F105" s="52" t="s">
        <v>96</v>
      </c>
      <c r="G105" s="52" t="s">
        <v>98</v>
      </c>
      <c r="H105" s="52" t="s">
        <v>70</v>
      </c>
      <c r="I105" s="52" t="s">
        <v>71</v>
      </c>
      <c r="J105" s="52" t="s">
        <v>101</v>
      </c>
    </row>
    <row r="106" spans="1:10" ht="19.5" customHeight="1" x14ac:dyDescent="0.2">
      <c r="A106" s="98"/>
      <c r="B106" s="98"/>
      <c r="C106" s="54" t="s">
        <v>54</v>
      </c>
      <c r="D106" s="54" t="s">
        <v>54</v>
      </c>
      <c r="E106" s="54" t="s">
        <v>54</v>
      </c>
      <c r="F106" s="54" t="s">
        <v>54</v>
      </c>
      <c r="G106" s="54" t="s">
        <v>99</v>
      </c>
      <c r="H106" s="54" t="s">
        <v>66</v>
      </c>
      <c r="I106" s="54" t="s">
        <v>67</v>
      </c>
      <c r="J106" s="54" t="s">
        <v>50</v>
      </c>
    </row>
    <row r="107" spans="1:10" ht="19.5" customHeight="1" x14ac:dyDescent="0.2">
      <c r="A107" s="43" t="s">
        <v>94</v>
      </c>
      <c r="B107" s="9"/>
      <c r="C107" s="31"/>
      <c r="D107" s="31"/>
      <c r="E107" s="31"/>
      <c r="F107" s="31"/>
      <c r="G107" s="31"/>
      <c r="H107" s="31"/>
      <c r="I107" s="31"/>
      <c r="J107" s="32"/>
    </row>
    <row r="108" spans="1:10" ht="19.5" customHeight="1" x14ac:dyDescent="0.2">
      <c r="A108" s="43" t="s">
        <v>94</v>
      </c>
      <c r="B108" s="9"/>
      <c r="C108" s="34"/>
      <c r="D108" s="34"/>
      <c r="E108" s="34"/>
      <c r="F108" s="34"/>
      <c r="G108" s="34"/>
      <c r="H108" s="34"/>
      <c r="I108" s="34"/>
      <c r="J108" s="35"/>
    </row>
    <row r="109" spans="1:10" ht="19.5" customHeight="1" x14ac:dyDescent="0.2">
      <c r="A109" s="50" t="s">
        <v>94</v>
      </c>
      <c r="B109" s="10"/>
      <c r="C109" s="37"/>
      <c r="D109" s="37"/>
      <c r="E109" s="37"/>
      <c r="F109" s="37"/>
      <c r="G109" s="37"/>
      <c r="H109" s="37"/>
      <c r="I109" s="37"/>
      <c r="J109" s="38"/>
    </row>
    <row r="110" spans="1:10" ht="24" customHeight="1" x14ac:dyDescent="0.2">
      <c r="A110" s="104" t="s">
        <v>106</v>
      </c>
      <c r="B110" s="104"/>
      <c r="C110" s="76"/>
      <c r="D110" s="76"/>
      <c r="E110" s="76"/>
      <c r="F110" s="76"/>
      <c r="G110" s="76"/>
    </row>
    <row r="111" spans="1:10" ht="12" customHeight="1" x14ac:dyDescent="0.2">
      <c r="A111" s="12"/>
      <c r="B111" s="12"/>
    </row>
    <row r="112" spans="1:10" ht="19.5" customHeight="1" x14ac:dyDescent="0.25">
      <c r="A112" s="49" t="s">
        <v>107</v>
      </c>
      <c r="B112" s="12"/>
      <c r="I112" s="15"/>
    </row>
    <row r="113" spans="1:10" s="12" customFormat="1" ht="19.5" customHeight="1" x14ac:dyDescent="0.2">
      <c r="A113" s="55" t="s">
        <v>104</v>
      </c>
      <c r="B113" s="58" t="s">
        <v>31</v>
      </c>
      <c r="C113" s="58" t="s">
        <v>32</v>
      </c>
      <c r="D113" s="58" t="s">
        <v>33</v>
      </c>
      <c r="E113" s="58" t="s">
        <v>34</v>
      </c>
      <c r="F113" s="58" t="s">
        <v>35</v>
      </c>
      <c r="G113" s="58" t="s">
        <v>36</v>
      </c>
      <c r="H113" s="58" t="s">
        <v>37</v>
      </c>
      <c r="I113" s="58" t="s">
        <v>38</v>
      </c>
      <c r="J113" s="58" t="s">
        <v>39</v>
      </c>
    </row>
    <row r="114" spans="1:10" s="40" customFormat="1" ht="19.5" customHeight="1" x14ac:dyDescent="0.2">
      <c r="A114" s="53" t="s">
        <v>65</v>
      </c>
      <c r="B114" s="54" t="s">
        <v>41</v>
      </c>
      <c r="C114" s="59" t="s">
        <v>105</v>
      </c>
      <c r="D114" s="59" t="s">
        <v>105</v>
      </c>
      <c r="E114" s="59" t="s">
        <v>105</v>
      </c>
      <c r="F114" s="59" t="s">
        <v>105</v>
      </c>
      <c r="G114" s="59" t="s">
        <v>105</v>
      </c>
      <c r="H114" s="59" t="s">
        <v>105</v>
      </c>
      <c r="I114" s="59" t="s">
        <v>105</v>
      </c>
      <c r="J114" s="59" t="s">
        <v>105</v>
      </c>
    </row>
    <row r="115" spans="1:10" ht="19.5" customHeight="1" x14ac:dyDescent="0.2">
      <c r="A115" s="30"/>
      <c r="B115" s="31"/>
      <c r="C115" s="31"/>
      <c r="D115" s="31"/>
      <c r="E115" s="31"/>
      <c r="F115" s="31"/>
      <c r="G115" s="31"/>
      <c r="H115" s="31"/>
      <c r="I115" s="31"/>
      <c r="J115" s="32"/>
    </row>
    <row r="116" spans="1:10" ht="19.5" customHeight="1" x14ac:dyDescent="0.2">
      <c r="A116" s="33"/>
      <c r="B116" s="34"/>
      <c r="C116" s="34"/>
      <c r="D116" s="34"/>
      <c r="E116" s="34"/>
      <c r="F116" s="34"/>
      <c r="G116" s="34"/>
      <c r="H116" s="34"/>
      <c r="I116" s="34"/>
      <c r="J116" s="35"/>
    </row>
    <row r="117" spans="1:10" ht="19.5" customHeight="1" x14ac:dyDescent="0.2">
      <c r="A117" s="33"/>
      <c r="B117" s="34"/>
      <c r="C117" s="34"/>
      <c r="D117" s="34"/>
      <c r="E117" s="34"/>
      <c r="F117" s="34"/>
      <c r="G117" s="34"/>
      <c r="H117" s="34"/>
      <c r="I117" s="34"/>
      <c r="J117" s="35"/>
    </row>
    <row r="118" spans="1:10" ht="19.5" customHeight="1" x14ac:dyDescent="0.2">
      <c r="A118" s="33"/>
      <c r="B118" s="34"/>
      <c r="C118" s="34"/>
      <c r="D118" s="34"/>
      <c r="E118" s="34"/>
      <c r="F118" s="34"/>
      <c r="G118" s="34"/>
      <c r="H118" s="34"/>
      <c r="I118" s="34"/>
      <c r="J118" s="35"/>
    </row>
    <row r="119" spans="1:10" ht="19.5" customHeight="1" x14ac:dyDescent="0.2">
      <c r="A119" s="33"/>
      <c r="B119" s="34"/>
      <c r="C119" s="34"/>
      <c r="D119" s="34"/>
      <c r="E119" s="34"/>
      <c r="F119" s="34"/>
      <c r="G119" s="34"/>
      <c r="H119" s="34"/>
      <c r="I119" s="34"/>
      <c r="J119" s="35"/>
    </row>
    <row r="120" spans="1:10" ht="19.5" customHeight="1" x14ac:dyDescent="0.2">
      <c r="A120" s="33"/>
      <c r="B120" s="34"/>
      <c r="C120" s="34"/>
      <c r="D120" s="34"/>
      <c r="E120" s="34"/>
      <c r="F120" s="34"/>
      <c r="G120" s="34"/>
      <c r="H120" s="34"/>
      <c r="I120" s="34"/>
      <c r="J120" s="35"/>
    </row>
    <row r="121" spans="1:10" ht="19.5" customHeight="1" x14ac:dyDescent="0.2">
      <c r="A121" s="33"/>
      <c r="B121" s="34"/>
      <c r="C121" s="34"/>
      <c r="D121" s="34"/>
      <c r="E121" s="34"/>
      <c r="F121" s="34"/>
      <c r="G121" s="34"/>
      <c r="H121" s="34"/>
      <c r="I121" s="34"/>
      <c r="J121" s="35"/>
    </row>
    <row r="122" spans="1:10" ht="19.5" customHeight="1" x14ac:dyDescent="0.2">
      <c r="A122" s="33"/>
      <c r="B122" s="34"/>
      <c r="C122" s="34"/>
      <c r="D122" s="34"/>
      <c r="E122" s="34"/>
      <c r="F122" s="34"/>
      <c r="G122" s="34"/>
      <c r="H122" s="34"/>
      <c r="I122" s="34"/>
      <c r="J122" s="35"/>
    </row>
    <row r="123" spans="1:10" ht="19.5" customHeight="1" x14ac:dyDescent="0.2">
      <c r="A123" s="33"/>
      <c r="B123" s="34"/>
      <c r="C123" s="34"/>
      <c r="D123" s="34"/>
      <c r="E123" s="34"/>
      <c r="F123" s="34"/>
      <c r="G123" s="34"/>
      <c r="H123" s="34"/>
      <c r="I123" s="34"/>
      <c r="J123" s="35"/>
    </row>
    <row r="124" spans="1:10" ht="19.5" customHeight="1" x14ac:dyDescent="0.2">
      <c r="A124" s="33"/>
      <c r="B124" s="34"/>
      <c r="C124" s="34"/>
      <c r="D124" s="34"/>
      <c r="E124" s="34"/>
      <c r="F124" s="34"/>
      <c r="G124" s="34"/>
      <c r="H124" s="34"/>
      <c r="I124" s="34"/>
      <c r="J124" s="35"/>
    </row>
    <row r="125" spans="1:10" ht="19.5" customHeight="1" x14ac:dyDescent="0.2">
      <c r="A125" s="33"/>
      <c r="B125" s="34"/>
      <c r="C125" s="34"/>
      <c r="D125" s="34"/>
      <c r="E125" s="34"/>
      <c r="F125" s="34"/>
      <c r="G125" s="34"/>
      <c r="H125" s="34"/>
      <c r="I125" s="34"/>
      <c r="J125" s="35"/>
    </row>
    <row r="126" spans="1:10" ht="19.5" customHeight="1" x14ac:dyDescent="0.2">
      <c r="A126" s="33"/>
      <c r="B126" s="34"/>
      <c r="C126" s="34"/>
      <c r="D126" s="34"/>
      <c r="E126" s="34"/>
      <c r="F126" s="34"/>
      <c r="G126" s="34"/>
      <c r="H126" s="34"/>
      <c r="I126" s="34"/>
      <c r="J126" s="35"/>
    </row>
    <row r="127" spans="1:10" ht="19.5" customHeight="1" x14ac:dyDescent="0.2">
      <c r="A127" s="33"/>
      <c r="B127" s="34"/>
      <c r="C127" s="34"/>
      <c r="D127" s="34"/>
      <c r="E127" s="34"/>
      <c r="F127" s="34"/>
      <c r="G127" s="34"/>
      <c r="H127" s="34"/>
      <c r="I127" s="34"/>
      <c r="J127" s="35"/>
    </row>
    <row r="128" spans="1:10" ht="19.5" customHeight="1" x14ac:dyDescent="0.2">
      <c r="A128" s="33"/>
      <c r="B128" s="34"/>
      <c r="C128" s="34"/>
      <c r="D128" s="34"/>
      <c r="E128" s="34"/>
      <c r="F128" s="34"/>
      <c r="G128" s="34"/>
      <c r="H128" s="34"/>
      <c r="I128" s="34"/>
      <c r="J128" s="35"/>
    </row>
    <row r="129" spans="1:10" ht="19.5" customHeight="1" x14ac:dyDescent="0.2">
      <c r="A129" s="36"/>
      <c r="B129" s="37"/>
      <c r="C129" s="37"/>
      <c r="D129" s="37"/>
      <c r="E129" s="37"/>
      <c r="F129" s="37"/>
      <c r="G129" s="37"/>
      <c r="H129" s="37"/>
      <c r="I129" s="37"/>
      <c r="J129" s="38"/>
    </row>
    <row r="130" spans="1:10" ht="19.5" customHeight="1" x14ac:dyDescent="0.2">
      <c r="A130" s="103"/>
      <c r="B130" s="103"/>
    </row>
    <row r="131" spans="1:10" ht="30" customHeight="1" x14ac:dyDescent="0.25">
      <c r="A131" s="49" t="s">
        <v>51</v>
      </c>
      <c r="B131" s="12"/>
      <c r="C131" s="12"/>
      <c r="D131" s="85" t="s">
        <v>125</v>
      </c>
      <c r="E131" s="85"/>
      <c r="F131" s="85"/>
      <c r="G131" s="85"/>
      <c r="H131" s="85"/>
      <c r="I131" s="85"/>
      <c r="J131" s="85"/>
    </row>
    <row r="132" spans="1:10" ht="33" customHeight="1" x14ac:dyDescent="0.2">
      <c r="A132" s="42" t="str">
        <f>C7&amp;" Hole Section"</f>
        <v xml:space="preserve"> Hole Section</v>
      </c>
      <c r="C132" s="25"/>
      <c r="D132" s="25"/>
      <c r="E132" s="25"/>
      <c r="F132" s="25"/>
      <c r="G132" s="25"/>
      <c r="H132" s="25"/>
      <c r="I132" s="25"/>
      <c r="J132" s="25"/>
    </row>
    <row r="133" spans="1:10" ht="27" customHeight="1" x14ac:dyDescent="0.2">
      <c r="A133" s="92" t="s">
        <v>108</v>
      </c>
      <c r="B133" s="92"/>
      <c r="C133" s="52" t="s">
        <v>52</v>
      </c>
      <c r="D133" s="52" t="s">
        <v>110</v>
      </c>
      <c r="E133" s="52" t="s">
        <v>112</v>
      </c>
      <c r="F133" s="52" t="s">
        <v>111</v>
      </c>
      <c r="G133" s="52" t="s">
        <v>113</v>
      </c>
      <c r="H133" s="52" t="s">
        <v>55</v>
      </c>
      <c r="I133" s="52" t="s">
        <v>56</v>
      </c>
      <c r="J133" s="52" t="s">
        <v>115</v>
      </c>
    </row>
    <row r="134" spans="1:10" ht="19.5" customHeight="1" x14ac:dyDescent="0.2">
      <c r="A134" s="98"/>
      <c r="B134" s="98"/>
      <c r="C134" s="54" t="s">
        <v>109</v>
      </c>
      <c r="D134" s="54" t="s">
        <v>53</v>
      </c>
      <c r="E134" s="54" t="s">
        <v>94</v>
      </c>
      <c r="F134" s="54" t="s">
        <v>54</v>
      </c>
      <c r="G134" s="54" t="s">
        <v>65</v>
      </c>
      <c r="H134" s="54" t="s">
        <v>114</v>
      </c>
      <c r="I134" s="54" t="s">
        <v>117</v>
      </c>
      <c r="J134" s="54" t="s">
        <v>116</v>
      </c>
    </row>
    <row r="135" spans="1:10" ht="19.5" customHeight="1" x14ac:dyDescent="0.2">
      <c r="A135" s="93"/>
      <c r="B135" s="102"/>
      <c r="C135" s="3"/>
      <c r="D135" s="3"/>
      <c r="E135" s="3"/>
      <c r="F135" s="3"/>
      <c r="G135" s="3"/>
      <c r="H135" s="3"/>
      <c r="I135" s="3"/>
      <c r="J135" s="4"/>
    </row>
    <row r="136" spans="1:10" ht="19.5" customHeight="1" x14ac:dyDescent="0.2">
      <c r="A136" s="95"/>
      <c r="B136" s="99"/>
      <c r="C136" s="5"/>
      <c r="D136" s="5"/>
      <c r="E136" s="5"/>
      <c r="F136" s="5"/>
      <c r="G136" s="5"/>
      <c r="H136" s="5"/>
      <c r="I136" s="5"/>
      <c r="J136" s="6"/>
    </row>
    <row r="137" spans="1:10" ht="19.5" customHeight="1" x14ac:dyDescent="0.2">
      <c r="A137" s="95"/>
      <c r="B137" s="99"/>
      <c r="C137" s="5"/>
      <c r="D137" s="5"/>
      <c r="E137" s="5"/>
      <c r="F137" s="5"/>
      <c r="G137" s="5"/>
      <c r="H137" s="5"/>
      <c r="I137" s="5"/>
      <c r="J137" s="6"/>
    </row>
    <row r="138" spans="1:10" ht="19.5" customHeight="1" x14ac:dyDescent="0.2">
      <c r="A138" s="95"/>
      <c r="B138" s="99"/>
      <c r="C138" s="5"/>
      <c r="D138" s="5"/>
      <c r="E138" s="5"/>
      <c r="F138" s="5"/>
      <c r="G138" s="5"/>
      <c r="H138" s="5"/>
      <c r="I138" s="5"/>
      <c r="J138" s="6"/>
    </row>
    <row r="139" spans="1:10" ht="19.5" customHeight="1" x14ac:dyDescent="0.2">
      <c r="A139" s="95"/>
      <c r="B139" s="99"/>
      <c r="C139" s="5"/>
      <c r="D139" s="5"/>
      <c r="E139" s="5"/>
      <c r="F139" s="5"/>
      <c r="G139" s="5"/>
      <c r="H139" s="5"/>
      <c r="I139" s="5"/>
      <c r="J139" s="6"/>
    </row>
    <row r="140" spans="1:10" ht="19.5" customHeight="1" x14ac:dyDescent="0.2">
      <c r="A140" s="95"/>
      <c r="B140" s="99"/>
      <c r="C140" s="5"/>
      <c r="D140" s="5"/>
      <c r="E140" s="5"/>
      <c r="F140" s="5"/>
      <c r="G140" s="5"/>
      <c r="H140" s="5"/>
      <c r="I140" s="5"/>
      <c r="J140" s="6"/>
    </row>
    <row r="141" spans="1:10" ht="19.5" customHeight="1" x14ac:dyDescent="0.2">
      <c r="A141" s="95"/>
      <c r="B141" s="99"/>
      <c r="C141" s="5"/>
      <c r="D141" s="5"/>
      <c r="E141" s="5"/>
      <c r="F141" s="5"/>
      <c r="G141" s="5"/>
      <c r="H141" s="5"/>
      <c r="I141" s="5"/>
      <c r="J141" s="6"/>
    </row>
    <row r="142" spans="1:10" ht="19.5" customHeight="1" x14ac:dyDescent="0.2">
      <c r="A142" s="95"/>
      <c r="B142" s="99"/>
      <c r="C142" s="5"/>
      <c r="D142" s="5"/>
      <c r="E142" s="5"/>
      <c r="F142" s="5"/>
      <c r="G142" s="5"/>
      <c r="H142" s="5"/>
      <c r="I142" s="5"/>
      <c r="J142" s="6"/>
    </row>
    <row r="143" spans="1:10" ht="19.5" customHeight="1" x14ac:dyDescent="0.2">
      <c r="A143" s="95"/>
      <c r="B143" s="99"/>
      <c r="C143" s="5"/>
      <c r="D143" s="5"/>
      <c r="E143" s="5"/>
      <c r="F143" s="5"/>
      <c r="G143" s="5"/>
      <c r="H143" s="5"/>
      <c r="I143" s="5"/>
      <c r="J143" s="6"/>
    </row>
    <row r="144" spans="1:10" ht="19.5" customHeight="1" x14ac:dyDescent="0.2">
      <c r="A144" s="95"/>
      <c r="B144" s="99"/>
      <c r="C144" s="5"/>
      <c r="D144" s="5"/>
      <c r="E144" s="5"/>
      <c r="F144" s="5"/>
      <c r="G144" s="5"/>
      <c r="H144" s="5"/>
      <c r="I144" s="5"/>
      <c r="J144" s="6"/>
    </row>
    <row r="145" spans="1:10" ht="19.5" customHeight="1" x14ac:dyDescent="0.2">
      <c r="A145" s="95"/>
      <c r="B145" s="99"/>
      <c r="C145" s="5"/>
      <c r="D145" s="5"/>
      <c r="E145" s="5"/>
      <c r="F145" s="5"/>
      <c r="G145" s="5"/>
      <c r="H145" s="5"/>
      <c r="I145" s="5"/>
      <c r="J145" s="6"/>
    </row>
    <row r="146" spans="1:10" ht="19.5" customHeight="1" x14ac:dyDescent="0.2">
      <c r="A146" s="95"/>
      <c r="B146" s="99"/>
      <c r="C146" s="5"/>
      <c r="D146" s="5"/>
      <c r="E146" s="5"/>
      <c r="F146" s="5"/>
      <c r="G146" s="5"/>
      <c r="H146" s="5"/>
      <c r="I146" s="5"/>
      <c r="J146" s="6"/>
    </row>
    <row r="147" spans="1:10" ht="19.5" customHeight="1" x14ac:dyDescent="0.2">
      <c r="A147" s="95"/>
      <c r="B147" s="99"/>
      <c r="C147" s="5"/>
      <c r="D147" s="5"/>
      <c r="E147" s="5"/>
      <c r="F147" s="5"/>
      <c r="G147" s="5"/>
      <c r="H147" s="5"/>
      <c r="I147" s="5"/>
      <c r="J147" s="6"/>
    </row>
    <row r="148" spans="1:10" ht="19.5" customHeight="1" x14ac:dyDescent="0.2">
      <c r="A148" s="95"/>
      <c r="B148" s="99"/>
      <c r="C148" s="5"/>
      <c r="D148" s="5"/>
      <c r="E148" s="5"/>
      <c r="F148" s="5"/>
      <c r="G148" s="5"/>
      <c r="H148" s="5"/>
      <c r="I148" s="5"/>
      <c r="J148" s="6"/>
    </row>
    <row r="149" spans="1:10" ht="19.5" customHeight="1" x14ac:dyDescent="0.2">
      <c r="A149" s="95"/>
      <c r="B149" s="99"/>
      <c r="C149" s="5"/>
      <c r="D149" s="5"/>
      <c r="E149" s="5"/>
      <c r="F149" s="5"/>
      <c r="G149" s="5"/>
      <c r="H149" s="5"/>
      <c r="I149" s="5"/>
      <c r="J149" s="6"/>
    </row>
    <row r="150" spans="1:10" ht="19.5" customHeight="1" x14ac:dyDescent="0.2">
      <c r="A150" s="95"/>
      <c r="B150" s="99"/>
      <c r="C150" s="5"/>
      <c r="D150" s="5"/>
      <c r="E150" s="5"/>
      <c r="F150" s="5"/>
      <c r="G150" s="5"/>
      <c r="H150" s="5"/>
      <c r="I150" s="5"/>
      <c r="J150" s="6"/>
    </row>
    <row r="151" spans="1:10" ht="19.5" customHeight="1" x14ac:dyDescent="0.2">
      <c r="A151" s="95"/>
      <c r="B151" s="99"/>
      <c r="C151" s="5"/>
      <c r="D151" s="5"/>
      <c r="E151" s="5"/>
      <c r="F151" s="5"/>
      <c r="G151" s="5"/>
      <c r="H151" s="5"/>
      <c r="I151" s="5"/>
      <c r="J151" s="6"/>
    </row>
    <row r="152" spans="1:10" ht="19.5" customHeight="1" x14ac:dyDescent="0.2">
      <c r="A152" s="95"/>
      <c r="B152" s="99"/>
      <c r="C152" s="5"/>
      <c r="D152" s="5"/>
      <c r="E152" s="5"/>
      <c r="F152" s="5"/>
      <c r="G152" s="5"/>
      <c r="H152" s="5"/>
      <c r="I152" s="5"/>
      <c r="J152" s="6"/>
    </row>
    <row r="153" spans="1:10" ht="19.5" customHeight="1" x14ac:dyDescent="0.2">
      <c r="A153" s="95"/>
      <c r="B153" s="99"/>
      <c r="C153" s="5"/>
      <c r="D153" s="5"/>
      <c r="E153" s="5"/>
      <c r="F153" s="5"/>
      <c r="G153" s="5"/>
      <c r="H153" s="5"/>
      <c r="I153" s="5"/>
      <c r="J153" s="6"/>
    </row>
    <row r="154" spans="1:10" ht="19.5" customHeight="1" x14ac:dyDescent="0.2">
      <c r="A154" s="95"/>
      <c r="B154" s="99"/>
      <c r="C154" s="5"/>
      <c r="D154" s="5"/>
      <c r="E154" s="5"/>
      <c r="F154" s="5"/>
      <c r="G154" s="5"/>
      <c r="H154" s="5"/>
      <c r="I154" s="5"/>
      <c r="J154" s="6"/>
    </row>
    <row r="155" spans="1:10" ht="19.5" customHeight="1" x14ac:dyDescent="0.2">
      <c r="A155" s="95"/>
      <c r="B155" s="99"/>
      <c r="C155" s="5"/>
      <c r="D155" s="5"/>
      <c r="E155" s="5"/>
      <c r="F155" s="5"/>
      <c r="G155" s="5"/>
      <c r="H155" s="5"/>
      <c r="I155" s="5"/>
      <c r="J155" s="6"/>
    </row>
    <row r="156" spans="1:10" ht="19.5" customHeight="1" x14ac:dyDescent="0.2">
      <c r="A156" s="97"/>
      <c r="B156" s="101"/>
      <c r="C156" s="7"/>
      <c r="D156" s="7"/>
      <c r="E156" s="7"/>
      <c r="F156" s="7"/>
      <c r="G156" s="7"/>
      <c r="H156" s="7"/>
      <c r="I156" s="7"/>
      <c r="J156" s="8"/>
    </row>
    <row r="157" spans="1:10" ht="19.5" customHeight="1" x14ac:dyDescent="0.2">
      <c r="A157" s="100"/>
      <c r="B157" s="100"/>
    </row>
  </sheetData>
  <mergeCells count="78">
    <mergeCell ref="B101:E101"/>
    <mergeCell ref="B102:E102"/>
    <mergeCell ref="C6:H6"/>
    <mergeCell ref="C7:H7"/>
    <mergeCell ref="I62:I63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8:E99"/>
    <mergeCell ref="B100:E100"/>
    <mergeCell ref="C103:J103"/>
    <mergeCell ref="D131:J131"/>
    <mergeCell ref="A138:B138"/>
    <mergeCell ref="A139:B139"/>
    <mergeCell ref="A140:B140"/>
    <mergeCell ref="A133:B134"/>
    <mergeCell ref="A135:B135"/>
    <mergeCell ref="A105:B106"/>
    <mergeCell ref="A130:B130"/>
    <mergeCell ref="A110:B110"/>
    <mergeCell ref="C110:G110"/>
    <mergeCell ref="A157:B157"/>
    <mergeCell ref="A156:B156"/>
    <mergeCell ref="A155:B155"/>
    <mergeCell ref="A154:B154"/>
    <mergeCell ref="A153:B153"/>
    <mergeCell ref="A150:B150"/>
    <mergeCell ref="A151:B151"/>
    <mergeCell ref="A152:B152"/>
    <mergeCell ref="A136:B136"/>
    <mergeCell ref="A137:B137"/>
    <mergeCell ref="A146:B146"/>
    <mergeCell ref="A147:B147"/>
    <mergeCell ref="A148:B148"/>
    <mergeCell ref="A149:B149"/>
    <mergeCell ref="A144:B144"/>
    <mergeCell ref="A145:B145"/>
    <mergeCell ref="A141:B141"/>
    <mergeCell ref="A142:B142"/>
    <mergeCell ref="A143:B143"/>
    <mergeCell ref="I83:J83"/>
    <mergeCell ref="B85:D85"/>
    <mergeCell ref="B95:D95"/>
    <mergeCell ref="B96:D96"/>
    <mergeCell ref="B83:D84"/>
    <mergeCell ref="A97:B97"/>
    <mergeCell ref="A68:B68"/>
    <mergeCell ref="A80:B80"/>
    <mergeCell ref="A82:B82"/>
    <mergeCell ref="C44:E44"/>
    <mergeCell ref="A69:B69"/>
    <mergeCell ref="A70:B70"/>
    <mergeCell ref="A71:B71"/>
    <mergeCell ref="A72:B72"/>
    <mergeCell ref="A73:B73"/>
    <mergeCell ref="A74:B74"/>
    <mergeCell ref="D57:J57"/>
    <mergeCell ref="C77:J77"/>
    <mergeCell ref="J62:J63"/>
    <mergeCell ref="G44:I44"/>
    <mergeCell ref="A64:B64"/>
    <mergeCell ref="A65:B65"/>
    <mergeCell ref="A66:B66"/>
    <mergeCell ref="A67:B67"/>
    <mergeCell ref="E60:F60"/>
    <mergeCell ref="A62:B63"/>
    <mergeCell ref="E58:F58"/>
    <mergeCell ref="A1:J1"/>
    <mergeCell ref="C2:H2"/>
    <mergeCell ref="C3:H3"/>
    <mergeCell ref="C4:H4"/>
    <mergeCell ref="C5:H5"/>
  </mergeCells>
  <phoneticPr fontId="1" type="noConversion"/>
  <dataValidations count="22">
    <dataValidation type="list" allowBlank="1" showInputMessage="1" showErrorMessage="1" sqref="D34:E34 C46 G46 C11 G11 B59 C63:D63 H63 D79 E84 F99">
      <formula1>"ft,m"</formula1>
    </dataValidation>
    <dataValidation type="list" showInputMessage="1" showErrorMessage="1" sqref="E31:E32 A114 G134">
      <formula1>"°F,°C"</formula1>
    </dataValidation>
    <dataValidation type="list" showInputMessage="1" showErrorMessage="1" sqref="F34">
      <formula1>"°F/ft,°C/m"</formula1>
    </dataValidation>
    <dataValidation type="list" allowBlank="1" showInputMessage="1" showErrorMessage="1" sqref="G34">
      <formula1>"lb/ft³,kg/m³"</formula1>
    </dataValidation>
    <dataValidation type="list" allowBlank="1" showInputMessage="1" showErrorMessage="1" sqref="H34 H106">
      <formula1>"Btu/(hr·ft·°F),W/(m·°C)"</formula1>
    </dataValidation>
    <dataValidation type="list" allowBlank="1" showInputMessage="1" showErrorMessage="1" sqref="I34 I106">
      <formula1>"Btu/(lbm·°F),J/(kg·°C)"</formula1>
    </dataValidation>
    <dataValidation type="list" allowBlank="1" showInputMessage="1" showErrorMessage="1" sqref="E46 I46 J84 B114">
      <formula1>"psi,bar"</formula1>
    </dataValidation>
    <dataValidation type="list" allowBlank="1" showInputMessage="1" showErrorMessage="1" sqref="D46 H46">
      <formula1>"psi/ft,bar/m,lbf/USgal"</formula1>
    </dataValidation>
    <dataValidation type="list" allowBlank="1" showInputMessage="1" showErrorMessage="1" sqref="C59:D59 E63:G63 C79 F84:G84 G99:H99">
      <formula1>"in,mm"</formula1>
    </dataValidation>
    <dataValidation type="list" allowBlank="1" showInputMessage="1" showErrorMessage="1" sqref="E79 H84">
      <formula1>"lb,kg"</formula1>
    </dataValidation>
    <dataValidation type="list" allowBlank="1" showInputMessage="1" showErrorMessage="1" sqref="F79:G79 I84">
      <formula1>"gpm,lpm"</formula1>
    </dataValidation>
    <dataValidation type="list" allowBlank="1" showInputMessage="1" showErrorMessage="1" sqref="I79">
      <formula1>"1/32 in,mm"</formula1>
    </dataValidation>
    <dataValidation type="list" allowBlank="1" showInputMessage="1" showErrorMessage="1" sqref="I99">
      <formula1>"lb/ft,kg/m"</formula1>
    </dataValidation>
    <dataValidation type="list" allowBlank="1" showInputMessage="1" showErrorMessage="1" sqref="A107:A109 E134">
      <formula1>"OBM,SMB,WMB,Invert,Other"</formula1>
    </dataValidation>
    <dataValidation type="list" allowBlank="1" showInputMessage="1" showErrorMessage="1" sqref="C106:F106 F134">
      <formula1>"sg,lb/gal,lb/ft³,kg/m³"</formula1>
    </dataValidation>
    <dataValidation type="list" allowBlank="1" showInputMessage="1" showErrorMessage="1" sqref="J106">
      <formula1>"cP,Pa·s"</formula1>
    </dataValidation>
    <dataValidation type="list" allowBlank="1" showInputMessage="1" showErrorMessage="1" sqref="C114:J114">
      <formula1>"lb/100ft²,psi,kPa"</formula1>
    </dataValidation>
    <dataValidation type="list" allowBlank="1" showInputMessage="1" showErrorMessage="1" sqref="C134">
      <formula1>"min,hr,day"</formula1>
    </dataValidation>
    <dataValidation type="list" allowBlank="1" showInputMessage="1" showErrorMessage="1" sqref="D134">
      <formula1>"gpm,bbl/min,ft³/min,lpm,m³/min"</formula1>
    </dataValidation>
    <dataValidation type="list" allowBlank="1" showInputMessage="1" showErrorMessage="1" sqref="H134">
      <formula1>"RPM,sˉ¹"</formula1>
    </dataValidation>
    <dataValidation type="list" allowBlank="1" showInputMessage="1" showErrorMessage="1" sqref="J134">
      <formula1>"ft/min,ft/hr,m/min,m/hr"</formula1>
    </dataValidation>
    <dataValidation type="list" allowBlank="1" showInputMessage="1" showErrorMessage="1" sqref="I134">
      <formula1>"ft·lb,in·lb,kN·m,N·m"</formula1>
    </dataValidation>
  </dataValidations>
  <printOptions horizontalCentered="1"/>
  <pageMargins left="0.25" right="0.25" top="0.25" bottom="0.25" header="0" footer="0.25"/>
  <pageSetup orientation="landscape" r:id="rId1"/>
  <headerFooter>
    <oddHeader>&amp;R&amp;G</oddHeader>
    <oddFooter>&amp;L&amp;"Arial,Italic"&amp;8This Sheet Should Be Completed for Each Hole Section&amp;C&amp;"Arial,Bold Italic"The Leader in Well Temperature Control&amp;"Arial,Bold"
&amp;9+1 (661) 633-2665&amp;R&amp;"Calibri,Regular"&amp;9  Confidential  Page &amp;P of &amp;N</oddFooter>
  </headerFooter>
  <rowBreaks count="4" manualBreakCount="4">
    <brk id="27" max="16383" man="1"/>
    <brk id="56" max="16383" man="1"/>
    <brk id="76" max="16383" man="1"/>
    <brk id="10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showGridLines="0" showRowColHeaders="0" showRuler="0" showWhiteSpace="0" view="pageBreakPreview" zoomScale="110" zoomScaleNormal="100" zoomScaleSheetLayoutView="110" zoomScalePageLayoutView="120" workbookViewId="0">
      <selection sqref="A1:J1"/>
    </sheetView>
  </sheetViews>
  <sheetFormatPr defaultRowHeight="12.75" x14ac:dyDescent="0.2"/>
  <cols>
    <col min="1" max="10" width="12.7109375" style="2" customWidth="1"/>
    <col min="11" max="16384" width="9.140625" style="2"/>
  </cols>
  <sheetData>
    <row r="1" spans="1:10" s="20" customFormat="1" ht="30" customHeight="1" x14ac:dyDescent="0.2">
      <c r="A1" s="74" t="s">
        <v>137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9.5" customHeight="1" x14ac:dyDescent="0.2">
      <c r="B2" s="63" t="s">
        <v>0</v>
      </c>
      <c r="C2" s="76"/>
      <c r="D2" s="76"/>
      <c r="E2" s="76"/>
      <c r="F2" s="76"/>
      <c r="G2" s="76"/>
      <c r="H2" s="76"/>
    </row>
    <row r="3" spans="1:10" ht="19.5" customHeight="1" x14ac:dyDescent="0.2">
      <c r="B3" s="63" t="s">
        <v>1</v>
      </c>
      <c r="C3" s="76"/>
      <c r="D3" s="76"/>
      <c r="E3" s="76"/>
      <c r="F3" s="76"/>
      <c r="G3" s="76"/>
      <c r="H3" s="76"/>
    </row>
    <row r="4" spans="1:10" ht="19.5" customHeight="1" x14ac:dyDescent="0.2">
      <c r="B4" s="63" t="s">
        <v>76</v>
      </c>
      <c r="C4" s="76"/>
      <c r="D4" s="76"/>
      <c r="E4" s="76"/>
      <c r="F4" s="76"/>
      <c r="G4" s="76"/>
      <c r="H4" s="76"/>
    </row>
    <row r="5" spans="1:10" ht="19.5" customHeight="1" x14ac:dyDescent="0.2">
      <c r="B5" s="63" t="s">
        <v>2</v>
      </c>
      <c r="C5" s="76"/>
      <c r="D5" s="76"/>
      <c r="E5" s="76"/>
      <c r="F5" s="76"/>
      <c r="G5" s="76"/>
      <c r="H5" s="76"/>
    </row>
    <row r="6" spans="1:10" ht="19.5" customHeight="1" x14ac:dyDescent="0.2">
      <c r="B6" s="63" t="s">
        <v>42</v>
      </c>
      <c r="C6" s="76"/>
      <c r="D6" s="76"/>
      <c r="E6" s="76"/>
      <c r="F6" s="76"/>
      <c r="G6" s="76"/>
      <c r="H6" s="76"/>
    </row>
    <row r="7" spans="1:10" ht="19.5" customHeight="1" x14ac:dyDescent="0.2">
      <c r="B7" s="63" t="s">
        <v>62</v>
      </c>
      <c r="C7" s="76"/>
      <c r="D7" s="76"/>
      <c r="E7" s="76"/>
      <c r="F7" s="76"/>
      <c r="G7" s="76"/>
      <c r="H7" s="76"/>
    </row>
    <row r="9" spans="1:10" ht="15.75" x14ac:dyDescent="0.25">
      <c r="A9" s="49" t="s">
        <v>13</v>
      </c>
      <c r="C9" s="29" t="s">
        <v>118</v>
      </c>
    </row>
    <row r="10" spans="1:10" ht="33" customHeight="1" x14ac:dyDescent="0.2">
      <c r="C10" s="69" t="s">
        <v>10</v>
      </c>
      <c r="D10" s="71" t="s">
        <v>14</v>
      </c>
      <c r="E10" s="71" t="s">
        <v>15</v>
      </c>
      <c r="G10" s="69" t="s">
        <v>10</v>
      </c>
      <c r="H10" s="71" t="s">
        <v>14</v>
      </c>
      <c r="I10" s="71" t="s">
        <v>15</v>
      </c>
    </row>
    <row r="11" spans="1:10" ht="19.5" customHeight="1" x14ac:dyDescent="0.2">
      <c r="B11" s="22"/>
      <c r="C11" s="53" t="s">
        <v>126</v>
      </c>
      <c r="D11" s="54" t="s">
        <v>48</v>
      </c>
      <c r="E11" s="54" t="s">
        <v>48</v>
      </c>
      <c r="G11" s="53" t="s">
        <v>126</v>
      </c>
      <c r="H11" s="54" t="s">
        <v>48</v>
      </c>
      <c r="I11" s="54" t="s">
        <v>48</v>
      </c>
    </row>
    <row r="12" spans="1:10" ht="19.5" customHeight="1" x14ac:dyDescent="0.2">
      <c r="B12" s="2">
        <v>1</v>
      </c>
      <c r="C12" s="68"/>
      <c r="D12" s="67"/>
      <c r="E12" s="67"/>
      <c r="F12" s="2">
        <f>B26+1</f>
        <v>16</v>
      </c>
      <c r="G12" s="68"/>
      <c r="H12" s="67"/>
      <c r="I12" s="67"/>
    </row>
    <row r="13" spans="1:10" ht="19.5" customHeight="1" x14ac:dyDescent="0.2">
      <c r="B13" s="2">
        <f>B12+1</f>
        <v>2</v>
      </c>
      <c r="C13" s="33"/>
      <c r="D13" s="35"/>
      <c r="E13" s="35"/>
      <c r="F13" s="2">
        <f>F12+1</f>
        <v>17</v>
      </c>
      <c r="G13" s="33"/>
      <c r="H13" s="35"/>
      <c r="I13" s="35"/>
    </row>
    <row r="14" spans="1:10" ht="19.5" customHeight="1" x14ac:dyDescent="0.2">
      <c r="B14" s="2">
        <f t="shared" ref="B14:B26" si="0">B13+1</f>
        <v>3</v>
      </c>
      <c r="C14" s="33"/>
      <c r="D14" s="35"/>
      <c r="E14" s="35"/>
      <c r="F14" s="2">
        <f t="shared" ref="F14:F26" si="1">F13+1</f>
        <v>18</v>
      </c>
      <c r="G14" s="33"/>
      <c r="H14" s="35"/>
      <c r="I14" s="35"/>
    </row>
    <row r="15" spans="1:10" ht="19.5" customHeight="1" x14ac:dyDescent="0.2">
      <c r="B15" s="2">
        <f t="shared" si="0"/>
        <v>4</v>
      </c>
      <c r="C15" s="33"/>
      <c r="D15" s="35"/>
      <c r="E15" s="35"/>
      <c r="F15" s="2">
        <f t="shared" si="1"/>
        <v>19</v>
      </c>
      <c r="G15" s="33"/>
      <c r="H15" s="35"/>
      <c r="I15" s="35"/>
    </row>
    <row r="16" spans="1:10" ht="19.5" customHeight="1" x14ac:dyDescent="0.2">
      <c r="B16" s="2">
        <f t="shared" si="0"/>
        <v>5</v>
      </c>
      <c r="C16" s="33"/>
      <c r="D16" s="35"/>
      <c r="E16" s="35"/>
      <c r="F16" s="2">
        <f t="shared" si="1"/>
        <v>20</v>
      </c>
      <c r="G16" s="33"/>
      <c r="H16" s="35"/>
      <c r="I16" s="35"/>
    </row>
    <row r="17" spans="1:9" ht="19.5" customHeight="1" x14ac:dyDescent="0.2">
      <c r="B17" s="2">
        <f t="shared" si="0"/>
        <v>6</v>
      </c>
      <c r="C17" s="33"/>
      <c r="D17" s="35"/>
      <c r="E17" s="35"/>
      <c r="F17" s="2">
        <f t="shared" si="1"/>
        <v>21</v>
      </c>
      <c r="G17" s="33"/>
      <c r="H17" s="35"/>
      <c r="I17" s="35"/>
    </row>
    <row r="18" spans="1:9" ht="19.5" customHeight="1" x14ac:dyDescent="0.2">
      <c r="B18" s="2">
        <f t="shared" si="0"/>
        <v>7</v>
      </c>
      <c r="C18" s="33"/>
      <c r="D18" s="35"/>
      <c r="E18" s="35"/>
      <c r="F18" s="2">
        <f t="shared" si="1"/>
        <v>22</v>
      </c>
      <c r="G18" s="33"/>
      <c r="H18" s="35"/>
      <c r="I18" s="35"/>
    </row>
    <row r="19" spans="1:9" ht="19.5" customHeight="1" x14ac:dyDescent="0.2">
      <c r="B19" s="2">
        <f t="shared" si="0"/>
        <v>8</v>
      </c>
      <c r="C19" s="33"/>
      <c r="D19" s="35"/>
      <c r="E19" s="35"/>
      <c r="F19" s="2">
        <f t="shared" si="1"/>
        <v>23</v>
      </c>
      <c r="G19" s="33"/>
      <c r="H19" s="35"/>
      <c r="I19" s="35"/>
    </row>
    <row r="20" spans="1:9" ht="19.5" customHeight="1" x14ac:dyDescent="0.2">
      <c r="B20" s="2">
        <f t="shared" si="0"/>
        <v>9</v>
      </c>
      <c r="C20" s="33"/>
      <c r="D20" s="35"/>
      <c r="E20" s="35"/>
      <c r="F20" s="2">
        <f t="shared" si="1"/>
        <v>24</v>
      </c>
      <c r="G20" s="33"/>
      <c r="H20" s="35"/>
      <c r="I20" s="35"/>
    </row>
    <row r="21" spans="1:9" ht="19.5" customHeight="1" x14ac:dyDescent="0.2">
      <c r="B21" s="2">
        <f t="shared" si="0"/>
        <v>10</v>
      </c>
      <c r="C21" s="33"/>
      <c r="D21" s="35"/>
      <c r="E21" s="35"/>
      <c r="F21" s="2">
        <f t="shared" si="1"/>
        <v>25</v>
      </c>
      <c r="G21" s="33"/>
      <c r="H21" s="35"/>
      <c r="I21" s="35"/>
    </row>
    <row r="22" spans="1:9" ht="19.5" customHeight="1" x14ac:dyDescent="0.2">
      <c r="B22" s="2">
        <f t="shared" si="0"/>
        <v>11</v>
      </c>
      <c r="C22" s="33"/>
      <c r="D22" s="35"/>
      <c r="E22" s="35"/>
      <c r="F22" s="2">
        <f t="shared" si="1"/>
        <v>26</v>
      </c>
      <c r="G22" s="33"/>
      <c r="H22" s="35"/>
      <c r="I22" s="35"/>
    </row>
    <row r="23" spans="1:9" ht="19.5" customHeight="1" x14ac:dyDescent="0.2">
      <c r="B23" s="2">
        <f t="shared" si="0"/>
        <v>12</v>
      </c>
      <c r="C23" s="33"/>
      <c r="D23" s="35"/>
      <c r="E23" s="35"/>
      <c r="F23" s="2">
        <f t="shared" si="1"/>
        <v>27</v>
      </c>
      <c r="G23" s="33"/>
      <c r="H23" s="35"/>
      <c r="I23" s="35"/>
    </row>
    <row r="24" spans="1:9" ht="19.5" customHeight="1" x14ac:dyDescent="0.2">
      <c r="B24" s="2">
        <f t="shared" si="0"/>
        <v>13</v>
      </c>
      <c r="C24" s="33"/>
      <c r="D24" s="35"/>
      <c r="E24" s="35"/>
      <c r="F24" s="2">
        <f t="shared" si="1"/>
        <v>28</v>
      </c>
      <c r="G24" s="33"/>
      <c r="H24" s="35"/>
      <c r="I24" s="35"/>
    </row>
    <row r="25" spans="1:9" ht="19.5" customHeight="1" x14ac:dyDescent="0.2">
      <c r="B25" s="2">
        <f t="shared" si="0"/>
        <v>14</v>
      </c>
      <c r="C25" s="33"/>
      <c r="D25" s="35"/>
      <c r="E25" s="35"/>
      <c r="F25" s="2">
        <f t="shared" si="1"/>
        <v>29</v>
      </c>
      <c r="G25" s="33"/>
      <c r="H25" s="35"/>
      <c r="I25" s="35"/>
    </row>
    <row r="26" spans="1:9" ht="19.5" customHeight="1" x14ac:dyDescent="0.2">
      <c r="B26" s="2">
        <f t="shared" si="0"/>
        <v>15</v>
      </c>
      <c r="C26" s="36"/>
      <c r="D26" s="38"/>
      <c r="E26" s="38"/>
      <c r="F26" s="2">
        <f t="shared" si="1"/>
        <v>30</v>
      </c>
      <c r="G26" s="36"/>
      <c r="H26" s="38"/>
      <c r="I26" s="38"/>
    </row>
    <row r="27" spans="1:9" ht="19.5" customHeight="1" x14ac:dyDescent="0.2">
      <c r="A27" s="44"/>
      <c r="C27" s="62"/>
      <c r="D27" s="62"/>
      <c r="E27" s="62"/>
      <c r="G27" s="62"/>
      <c r="H27" s="62"/>
      <c r="I27" s="62"/>
    </row>
    <row r="28" spans="1:9" s="47" customFormat="1" ht="19.5" customHeight="1" x14ac:dyDescent="0.25">
      <c r="A28" s="47" t="str">
        <f>C2&amp;":  "&amp;C6</f>
        <v xml:space="preserve">:  </v>
      </c>
      <c r="C28" s="48"/>
      <c r="D28" s="48"/>
      <c r="E28" s="48"/>
      <c r="G28" s="48"/>
      <c r="H28" s="48"/>
      <c r="I28" s="48"/>
    </row>
    <row r="29" spans="1:9" s="18" customFormat="1" ht="30" customHeight="1" x14ac:dyDescent="0.25">
      <c r="A29" s="49" t="s">
        <v>3</v>
      </c>
      <c r="C29" s="65" t="s">
        <v>119</v>
      </c>
      <c r="F29" s="46"/>
    </row>
    <row r="30" spans="1:9" ht="12" customHeight="1" x14ac:dyDescent="0.25">
      <c r="A30" s="14"/>
      <c r="C30" s="29"/>
      <c r="F30" s="15"/>
    </row>
    <row r="31" spans="1:9" ht="15.75" x14ac:dyDescent="0.25">
      <c r="B31" s="14"/>
      <c r="C31" s="16" t="s">
        <v>57</v>
      </c>
      <c r="D31" s="5"/>
      <c r="E31" s="17" t="s">
        <v>127</v>
      </c>
    </row>
    <row r="32" spans="1:9" ht="9.9499999999999993" customHeight="1" x14ac:dyDescent="0.25">
      <c r="B32" s="14"/>
      <c r="C32" s="16"/>
      <c r="E32" s="17"/>
    </row>
    <row r="33" spans="1:10" s="18" customFormat="1" ht="33" customHeight="1" x14ac:dyDescent="0.2">
      <c r="D33" s="69" t="s">
        <v>4</v>
      </c>
      <c r="E33" s="71" t="s">
        <v>5</v>
      </c>
      <c r="F33" s="71" t="s">
        <v>69</v>
      </c>
      <c r="G33" s="71" t="s">
        <v>6</v>
      </c>
      <c r="H33" s="71" t="s">
        <v>70</v>
      </c>
      <c r="I33" s="71" t="s">
        <v>71</v>
      </c>
      <c r="J33" s="19"/>
    </row>
    <row r="34" spans="1:10" s="20" customFormat="1" ht="19.5" customHeight="1" x14ac:dyDescent="0.2">
      <c r="C34" s="27"/>
      <c r="D34" s="53" t="s">
        <v>126</v>
      </c>
      <c r="E34" s="54" t="s">
        <v>126</v>
      </c>
      <c r="F34" s="54" t="s">
        <v>128</v>
      </c>
      <c r="G34" s="54" t="s">
        <v>129</v>
      </c>
      <c r="H34" s="54" t="s">
        <v>130</v>
      </c>
      <c r="I34" s="54" t="s">
        <v>131</v>
      </c>
    </row>
    <row r="35" spans="1:10" ht="19.5" customHeight="1" x14ac:dyDescent="0.2">
      <c r="C35" s="16" t="s">
        <v>7</v>
      </c>
      <c r="D35" s="68"/>
      <c r="E35" s="31"/>
      <c r="F35" s="31"/>
      <c r="G35" s="31"/>
      <c r="H35" s="31"/>
      <c r="I35" s="67"/>
    </row>
    <row r="36" spans="1:10" ht="19.5" customHeight="1" x14ac:dyDescent="0.2">
      <c r="C36" s="16" t="s">
        <v>8</v>
      </c>
      <c r="D36" s="33" t="str">
        <f>IF(E35="","",E35)</f>
        <v/>
      </c>
      <c r="E36" s="34"/>
      <c r="F36" s="34"/>
      <c r="G36" s="34"/>
      <c r="H36" s="34"/>
      <c r="I36" s="35"/>
    </row>
    <row r="37" spans="1:10" ht="19.5" customHeight="1" x14ac:dyDescent="0.2">
      <c r="C37" s="16" t="s">
        <v>43</v>
      </c>
      <c r="D37" s="33" t="str">
        <f t="shared" ref="D37:D39" si="2">IF(E36="","",E36)</f>
        <v/>
      </c>
      <c r="E37" s="34"/>
      <c r="F37" s="34"/>
      <c r="G37" s="34"/>
      <c r="H37" s="34"/>
      <c r="I37" s="35"/>
    </row>
    <row r="38" spans="1:10" ht="19.5" customHeight="1" x14ac:dyDescent="0.2">
      <c r="C38" s="16" t="s">
        <v>44</v>
      </c>
      <c r="D38" s="33" t="str">
        <f t="shared" si="2"/>
        <v/>
      </c>
      <c r="E38" s="34"/>
      <c r="F38" s="34"/>
      <c r="G38" s="34"/>
      <c r="H38" s="34"/>
      <c r="I38" s="35"/>
    </row>
    <row r="39" spans="1:10" ht="19.5" customHeight="1" x14ac:dyDescent="0.2">
      <c r="C39" s="16" t="s">
        <v>45</v>
      </c>
      <c r="D39" s="33" t="str">
        <f t="shared" si="2"/>
        <v/>
      </c>
      <c r="E39" s="34"/>
      <c r="F39" s="34"/>
      <c r="G39" s="34"/>
      <c r="H39" s="34"/>
      <c r="I39" s="35"/>
    </row>
    <row r="40" spans="1:10" ht="19.5" customHeight="1" x14ac:dyDescent="0.2">
      <c r="C40" s="16" t="s">
        <v>46</v>
      </c>
      <c r="D40" s="33" t="str">
        <f>IF(E39="","",E39)</f>
        <v/>
      </c>
      <c r="E40" s="34"/>
      <c r="F40" s="34"/>
      <c r="G40" s="34"/>
      <c r="H40" s="34"/>
      <c r="I40" s="35"/>
    </row>
    <row r="41" spans="1:10" ht="19.5" customHeight="1" x14ac:dyDescent="0.2">
      <c r="C41" s="16" t="s">
        <v>47</v>
      </c>
      <c r="D41" s="36" t="str">
        <f>IF(E40="","",E40)</f>
        <v/>
      </c>
      <c r="E41" s="37"/>
      <c r="F41" s="37"/>
      <c r="G41" s="37"/>
      <c r="H41" s="37"/>
      <c r="I41" s="38"/>
    </row>
    <row r="42" spans="1:10" ht="21.6" customHeight="1" x14ac:dyDescent="0.25">
      <c r="A42" s="49" t="s">
        <v>9</v>
      </c>
      <c r="D42" s="65" t="s">
        <v>118</v>
      </c>
    </row>
    <row r="43" spans="1:10" ht="9.75" customHeight="1" x14ac:dyDescent="0.25">
      <c r="A43" s="49"/>
      <c r="D43" s="29"/>
    </row>
    <row r="44" spans="1:10" x14ac:dyDescent="0.2">
      <c r="C44" s="84" t="s">
        <v>11</v>
      </c>
      <c r="D44" s="84"/>
      <c r="E44" s="84"/>
      <c r="G44" s="84" t="s">
        <v>12</v>
      </c>
      <c r="H44" s="84"/>
      <c r="I44" s="84"/>
    </row>
    <row r="45" spans="1:10" s="18" customFormat="1" ht="33" customHeight="1" x14ac:dyDescent="0.2">
      <c r="C45" s="69" t="s">
        <v>72</v>
      </c>
      <c r="D45" s="71" t="s">
        <v>68</v>
      </c>
      <c r="E45" s="71" t="s">
        <v>11</v>
      </c>
      <c r="G45" s="69" t="s">
        <v>72</v>
      </c>
      <c r="H45" s="71" t="s">
        <v>73</v>
      </c>
      <c r="I45" s="71" t="s">
        <v>74</v>
      </c>
    </row>
    <row r="46" spans="1:10" ht="19.5" customHeight="1" x14ac:dyDescent="0.2">
      <c r="B46" s="27"/>
      <c r="C46" s="53" t="s">
        <v>126</v>
      </c>
      <c r="D46" s="54" t="s">
        <v>132</v>
      </c>
      <c r="E46" s="54" t="s">
        <v>133</v>
      </c>
      <c r="G46" s="53" t="s">
        <v>126</v>
      </c>
      <c r="H46" s="54" t="s">
        <v>132</v>
      </c>
      <c r="I46" s="54" t="s">
        <v>133</v>
      </c>
    </row>
    <row r="47" spans="1:10" ht="19.5" customHeight="1" x14ac:dyDescent="0.2">
      <c r="B47" s="24">
        <v>1</v>
      </c>
      <c r="C47" s="68"/>
      <c r="D47" s="67"/>
      <c r="E47" s="67"/>
      <c r="F47" s="24">
        <v>1</v>
      </c>
      <c r="G47" s="68"/>
      <c r="H47" s="67"/>
      <c r="I47" s="67"/>
    </row>
    <row r="48" spans="1:10" ht="19.5" customHeight="1" x14ac:dyDescent="0.2">
      <c r="B48" s="24">
        <f>B47+1</f>
        <v>2</v>
      </c>
      <c r="C48" s="33"/>
      <c r="D48" s="35"/>
      <c r="E48" s="35"/>
      <c r="F48" s="24">
        <f>F47+1</f>
        <v>2</v>
      </c>
      <c r="G48" s="33"/>
      <c r="H48" s="35"/>
      <c r="I48" s="35"/>
    </row>
    <row r="49" spans="1:10" ht="19.5" customHeight="1" x14ac:dyDescent="0.2">
      <c r="B49" s="24">
        <f t="shared" ref="B49:B56" si="3">B48+1</f>
        <v>3</v>
      </c>
      <c r="C49" s="33"/>
      <c r="D49" s="35"/>
      <c r="E49" s="35"/>
      <c r="F49" s="24">
        <f t="shared" ref="F49:F56" si="4">F48+1</f>
        <v>3</v>
      </c>
      <c r="G49" s="33"/>
      <c r="H49" s="35"/>
      <c r="I49" s="35"/>
    </row>
    <row r="50" spans="1:10" ht="19.5" customHeight="1" x14ac:dyDescent="0.2">
      <c r="B50" s="24">
        <f t="shared" si="3"/>
        <v>4</v>
      </c>
      <c r="C50" s="33"/>
      <c r="D50" s="35"/>
      <c r="E50" s="35"/>
      <c r="F50" s="24">
        <f t="shared" si="4"/>
        <v>4</v>
      </c>
      <c r="G50" s="33"/>
      <c r="H50" s="35"/>
      <c r="I50" s="35"/>
    </row>
    <row r="51" spans="1:10" ht="19.5" customHeight="1" x14ac:dyDescent="0.2">
      <c r="B51" s="24">
        <f t="shared" si="3"/>
        <v>5</v>
      </c>
      <c r="C51" s="33"/>
      <c r="D51" s="35"/>
      <c r="E51" s="35"/>
      <c r="F51" s="24">
        <f t="shared" si="4"/>
        <v>5</v>
      </c>
      <c r="G51" s="33"/>
      <c r="H51" s="35"/>
      <c r="I51" s="35"/>
    </row>
    <row r="52" spans="1:10" ht="19.5" customHeight="1" x14ac:dyDescent="0.2">
      <c r="B52" s="24">
        <f t="shared" si="3"/>
        <v>6</v>
      </c>
      <c r="C52" s="33"/>
      <c r="D52" s="35"/>
      <c r="E52" s="35"/>
      <c r="F52" s="24">
        <f t="shared" si="4"/>
        <v>6</v>
      </c>
      <c r="G52" s="33"/>
      <c r="H52" s="35"/>
      <c r="I52" s="35"/>
    </row>
    <row r="53" spans="1:10" ht="19.5" customHeight="1" x14ac:dyDescent="0.2">
      <c r="B53" s="24">
        <f t="shared" si="3"/>
        <v>7</v>
      </c>
      <c r="C53" s="33"/>
      <c r="D53" s="35"/>
      <c r="E53" s="35"/>
      <c r="F53" s="24">
        <f t="shared" si="4"/>
        <v>7</v>
      </c>
      <c r="G53" s="33"/>
      <c r="H53" s="35"/>
      <c r="I53" s="35"/>
    </row>
    <row r="54" spans="1:10" ht="19.5" customHeight="1" x14ac:dyDescent="0.2">
      <c r="B54" s="24">
        <f t="shared" si="3"/>
        <v>8</v>
      </c>
      <c r="C54" s="33"/>
      <c r="D54" s="35"/>
      <c r="E54" s="35"/>
      <c r="F54" s="24">
        <f t="shared" si="4"/>
        <v>8</v>
      </c>
      <c r="G54" s="33"/>
      <c r="H54" s="35"/>
      <c r="I54" s="35"/>
    </row>
    <row r="55" spans="1:10" ht="19.5" customHeight="1" x14ac:dyDescent="0.2">
      <c r="B55" s="24">
        <f t="shared" si="3"/>
        <v>9</v>
      </c>
      <c r="C55" s="33"/>
      <c r="D55" s="35"/>
      <c r="E55" s="35"/>
      <c r="F55" s="24">
        <f t="shared" si="4"/>
        <v>9</v>
      </c>
      <c r="G55" s="33"/>
      <c r="H55" s="35"/>
      <c r="I55" s="35"/>
    </row>
    <row r="56" spans="1:10" ht="19.5" customHeight="1" x14ac:dyDescent="0.2">
      <c r="B56" s="24">
        <f t="shared" si="3"/>
        <v>10</v>
      </c>
      <c r="C56" s="36"/>
      <c r="D56" s="38"/>
      <c r="E56" s="38"/>
      <c r="F56" s="24">
        <f t="shared" si="4"/>
        <v>10</v>
      </c>
      <c r="G56" s="36"/>
      <c r="H56" s="38"/>
      <c r="I56" s="38"/>
    </row>
    <row r="57" spans="1:10" ht="30" customHeight="1" x14ac:dyDescent="0.25">
      <c r="A57" s="49" t="s">
        <v>16</v>
      </c>
      <c r="D57" s="85" t="s">
        <v>120</v>
      </c>
      <c r="E57" s="85"/>
      <c r="F57" s="85"/>
      <c r="G57" s="85"/>
      <c r="H57" s="85"/>
      <c r="I57" s="85"/>
      <c r="J57" s="85"/>
    </row>
    <row r="58" spans="1:10" ht="33" customHeight="1" x14ac:dyDescent="0.2">
      <c r="B58" s="69" t="s">
        <v>17</v>
      </c>
      <c r="C58" s="71" t="s">
        <v>18</v>
      </c>
      <c r="D58" s="71" t="s">
        <v>19</v>
      </c>
      <c r="E58" s="72" t="s">
        <v>85</v>
      </c>
      <c r="F58" s="73"/>
    </row>
    <row r="59" spans="1:10" ht="19.5" customHeight="1" x14ac:dyDescent="0.2">
      <c r="A59" s="27"/>
      <c r="B59" s="53" t="s">
        <v>126</v>
      </c>
      <c r="C59" s="54" t="s">
        <v>49</v>
      </c>
      <c r="D59" s="54" t="s">
        <v>49</v>
      </c>
      <c r="E59" s="57"/>
      <c r="F59" s="70"/>
    </row>
    <row r="60" spans="1:10" ht="19.5" customHeight="1" x14ac:dyDescent="0.2">
      <c r="A60" s="62" t="s">
        <v>20</v>
      </c>
      <c r="B60" s="31"/>
      <c r="C60" s="31"/>
      <c r="D60" s="31"/>
      <c r="E60" s="79"/>
      <c r="F60" s="80"/>
    </row>
    <row r="61" spans="1:10" ht="19.5" customHeight="1" x14ac:dyDescent="0.2">
      <c r="A61" s="62"/>
      <c r="B61" s="62"/>
      <c r="C61" s="62"/>
      <c r="D61" s="62"/>
      <c r="E61" s="62"/>
      <c r="F61" s="62"/>
    </row>
    <row r="62" spans="1:10" s="18" customFormat="1" ht="25.5" x14ac:dyDescent="0.2">
      <c r="A62" s="73" t="s">
        <v>75</v>
      </c>
      <c r="B62" s="73"/>
      <c r="C62" s="71" t="s">
        <v>21</v>
      </c>
      <c r="D62" s="71" t="s">
        <v>22</v>
      </c>
      <c r="E62" s="71" t="s">
        <v>18</v>
      </c>
      <c r="F62" s="71" t="s">
        <v>19</v>
      </c>
      <c r="G62" s="71" t="s">
        <v>23</v>
      </c>
      <c r="H62" s="71" t="s">
        <v>24</v>
      </c>
      <c r="I62" s="105" t="s">
        <v>25</v>
      </c>
      <c r="J62" s="87" t="s">
        <v>26</v>
      </c>
    </row>
    <row r="63" spans="1:10" ht="19.5" customHeight="1" x14ac:dyDescent="0.2">
      <c r="A63" s="81"/>
      <c r="B63" s="81"/>
      <c r="C63" s="54" t="s">
        <v>126</v>
      </c>
      <c r="D63" s="54" t="s">
        <v>126</v>
      </c>
      <c r="E63" s="54" t="s">
        <v>49</v>
      </c>
      <c r="F63" s="54" t="s">
        <v>49</v>
      </c>
      <c r="G63" s="54" t="s">
        <v>49</v>
      </c>
      <c r="H63" s="54" t="s">
        <v>126</v>
      </c>
      <c r="I63" s="106"/>
      <c r="J63" s="88"/>
    </row>
    <row r="64" spans="1:10" ht="19.5" customHeight="1" x14ac:dyDescent="0.2">
      <c r="A64" s="89"/>
      <c r="B64" s="90"/>
      <c r="C64" s="31"/>
      <c r="D64" s="31"/>
      <c r="E64" s="31"/>
      <c r="F64" s="31"/>
      <c r="G64" s="31"/>
      <c r="H64" s="31"/>
      <c r="I64" s="31"/>
      <c r="J64" s="67"/>
    </row>
    <row r="65" spans="1:11" ht="19.5" customHeight="1" x14ac:dyDescent="0.2">
      <c r="A65" s="77"/>
      <c r="B65" s="78"/>
      <c r="C65" s="37"/>
      <c r="D65" s="37"/>
      <c r="E65" s="37"/>
      <c r="F65" s="37"/>
      <c r="G65" s="37"/>
      <c r="H65" s="37"/>
      <c r="I65" s="37"/>
      <c r="J65" s="38"/>
    </row>
    <row r="66" spans="1:11" ht="19.5" customHeight="1" x14ac:dyDescent="0.2">
      <c r="A66" s="77"/>
      <c r="B66" s="78"/>
      <c r="C66" s="37"/>
      <c r="D66" s="37"/>
      <c r="E66" s="37"/>
      <c r="F66" s="37"/>
      <c r="G66" s="37"/>
      <c r="H66" s="37"/>
      <c r="I66" s="37"/>
      <c r="J66" s="38"/>
    </row>
    <row r="67" spans="1:11" ht="19.5" customHeight="1" x14ac:dyDescent="0.2">
      <c r="A67" s="77"/>
      <c r="B67" s="78"/>
      <c r="C67" s="37"/>
      <c r="D67" s="37"/>
      <c r="E67" s="37"/>
      <c r="F67" s="37"/>
      <c r="G67" s="37"/>
      <c r="H67" s="37"/>
      <c r="I67" s="37"/>
      <c r="J67" s="38"/>
    </row>
    <row r="68" spans="1:11" ht="19.5" customHeight="1" x14ac:dyDescent="0.2">
      <c r="A68" s="77"/>
      <c r="B68" s="78"/>
      <c r="C68" s="37"/>
      <c r="D68" s="37"/>
      <c r="E68" s="37"/>
      <c r="F68" s="37"/>
      <c r="G68" s="37"/>
      <c r="H68" s="37"/>
      <c r="I68" s="37"/>
      <c r="J68" s="38"/>
    </row>
    <row r="69" spans="1:11" ht="19.5" customHeight="1" x14ac:dyDescent="0.2">
      <c r="A69" s="77"/>
      <c r="B69" s="78"/>
      <c r="C69" s="37"/>
      <c r="D69" s="37"/>
      <c r="E69" s="37"/>
      <c r="F69" s="37"/>
      <c r="G69" s="37"/>
      <c r="H69" s="37"/>
      <c r="I69" s="37"/>
      <c r="J69" s="38"/>
    </row>
    <row r="70" spans="1:11" ht="19.5" customHeight="1" x14ac:dyDescent="0.2">
      <c r="A70" s="77"/>
      <c r="B70" s="78"/>
      <c r="C70" s="37"/>
      <c r="D70" s="37"/>
      <c r="E70" s="37"/>
      <c r="F70" s="37"/>
      <c r="G70" s="37"/>
      <c r="H70" s="37"/>
      <c r="I70" s="37"/>
      <c r="J70" s="38"/>
    </row>
    <row r="71" spans="1:11" ht="19.5" customHeight="1" x14ac:dyDescent="0.2">
      <c r="A71" s="77"/>
      <c r="B71" s="78"/>
      <c r="C71" s="37"/>
      <c r="D71" s="37"/>
      <c r="E71" s="37"/>
      <c r="F71" s="37"/>
      <c r="G71" s="37"/>
      <c r="H71" s="37"/>
      <c r="I71" s="37"/>
      <c r="J71" s="38"/>
    </row>
    <row r="72" spans="1:11" ht="19.5" customHeight="1" x14ac:dyDescent="0.2">
      <c r="A72" s="77"/>
      <c r="B72" s="78"/>
      <c r="C72" s="37"/>
      <c r="D72" s="37"/>
      <c r="E72" s="37"/>
      <c r="F72" s="37"/>
      <c r="G72" s="37"/>
      <c r="H72" s="37"/>
      <c r="I72" s="37"/>
      <c r="J72" s="38"/>
    </row>
    <row r="73" spans="1:11" ht="19.5" customHeight="1" x14ac:dyDescent="0.2">
      <c r="A73" s="77"/>
      <c r="B73" s="78"/>
      <c r="C73" s="37"/>
      <c r="D73" s="37"/>
      <c r="E73" s="37"/>
      <c r="F73" s="37"/>
      <c r="G73" s="37"/>
      <c r="H73" s="37"/>
      <c r="I73" s="37"/>
      <c r="J73" s="38"/>
    </row>
    <row r="74" spans="1:11" ht="19.5" customHeight="1" x14ac:dyDescent="0.2">
      <c r="A74" s="77"/>
      <c r="B74" s="78"/>
      <c r="C74" s="37"/>
      <c r="D74" s="37"/>
      <c r="E74" s="37"/>
      <c r="F74" s="37"/>
      <c r="G74" s="37"/>
      <c r="H74" s="37"/>
      <c r="I74" s="37"/>
      <c r="J74" s="38"/>
    </row>
    <row r="75" spans="1:11" s="20" customFormat="1" ht="27" customHeight="1" x14ac:dyDescent="0.2">
      <c r="C75" s="41" t="s">
        <v>78</v>
      </c>
    </row>
    <row r="76" spans="1:11" ht="19.5" customHeight="1" x14ac:dyDescent="0.2"/>
    <row r="77" spans="1:11" ht="50.1" customHeight="1" x14ac:dyDescent="0.25">
      <c r="A77" s="49" t="s">
        <v>27</v>
      </c>
      <c r="C77" s="85" t="s">
        <v>122</v>
      </c>
      <c r="D77" s="86"/>
      <c r="E77" s="86"/>
      <c r="F77" s="86"/>
      <c r="G77" s="86"/>
      <c r="H77" s="86"/>
      <c r="I77" s="86"/>
      <c r="J77" s="86"/>
    </row>
    <row r="78" spans="1:11" ht="33" customHeight="1" x14ac:dyDescent="0.2">
      <c r="A78" s="42" t="str">
        <f>C7&amp;" Hole Section"</f>
        <v xml:space="preserve"> Hole Section</v>
      </c>
      <c r="C78" s="69" t="s">
        <v>59</v>
      </c>
      <c r="D78" s="71" t="s">
        <v>17</v>
      </c>
      <c r="E78" s="71" t="s">
        <v>60</v>
      </c>
      <c r="F78" s="71" t="s">
        <v>80</v>
      </c>
      <c r="G78" s="71" t="s">
        <v>81</v>
      </c>
      <c r="H78" s="71" t="s">
        <v>61</v>
      </c>
      <c r="I78" s="71" t="s">
        <v>82</v>
      </c>
      <c r="J78" s="71" t="s">
        <v>84</v>
      </c>
    </row>
    <row r="79" spans="1:11" ht="19.5" customHeight="1" x14ac:dyDescent="0.2">
      <c r="B79" s="27"/>
      <c r="C79" s="53" t="s">
        <v>49</v>
      </c>
      <c r="D79" s="54" t="s">
        <v>126</v>
      </c>
      <c r="E79" s="54" t="s">
        <v>134</v>
      </c>
      <c r="F79" s="54" t="s">
        <v>53</v>
      </c>
      <c r="G79" s="54" t="s">
        <v>53</v>
      </c>
      <c r="H79" s="57"/>
      <c r="I79" s="54" t="s">
        <v>83</v>
      </c>
      <c r="J79" s="54" t="str">
        <f>I79&amp;"²"</f>
        <v>1/32 in²</v>
      </c>
      <c r="K79" s="26"/>
    </row>
    <row r="80" spans="1:11" ht="19.5" customHeight="1" x14ac:dyDescent="0.25">
      <c r="A80" s="82" t="s">
        <v>58</v>
      </c>
      <c r="B80" s="83"/>
      <c r="C80" s="31"/>
      <c r="D80" s="31"/>
      <c r="E80" s="31"/>
      <c r="F80" s="31"/>
      <c r="G80" s="31"/>
      <c r="H80" s="31"/>
      <c r="I80" s="31"/>
      <c r="J80" s="31" t="str">
        <f>IF(H80="","",H80*I80)</f>
        <v/>
      </c>
      <c r="K80" s="23"/>
    </row>
    <row r="81" spans="1:10" ht="9.9499999999999993" customHeight="1" x14ac:dyDescent="0.2">
      <c r="A81" s="28"/>
      <c r="B81" s="28"/>
      <c r="C81" s="28"/>
      <c r="D81" s="28"/>
      <c r="E81" s="39"/>
      <c r="F81" s="23"/>
      <c r="G81" s="23"/>
      <c r="H81" s="23"/>
      <c r="I81" s="23"/>
      <c r="J81" s="23"/>
    </row>
    <row r="82" spans="1:10" ht="19.5" customHeight="1" x14ac:dyDescent="0.25">
      <c r="A82" s="82" t="s">
        <v>86</v>
      </c>
      <c r="B82" s="82"/>
      <c r="C82" s="65" t="s">
        <v>121</v>
      </c>
      <c r="D82" s="28"/>
      <c r="E82" s="28"/>
      <c r="F82" s="28"/>
      <c r="G82" s="28"/>
      <c r="H82" s="28"/>
      <c r="I82" s="28"/>
      <c r="J82" s="28"/>
    </row>
    <row r="83" spans="1:10" ht="19.5" customHeight="1" x14ac:dyDescent="0.2">
      <c r="A83" s="28"/>
      <c r="B83" s="92" t="s">
        <v>28</v>
      </c>
      <c r="C83" s="92"/>
      <c r="D83" s="92"/>
      <c r="E83" s="71" t="s">
        <v>17</v>
      </c>
      <c r="F83" s="71" t="s">
        <v>87</v>
      </c>
      <c r="G83" s="71" t="s">
        <v>88</v>
      </c>
      <c r="H83" s="71" t="s">
        <v>60</v>
      </c>
      <c r="I83" s="91" t="s">
        <v>89</v>
      </c>
      <c r="J83" s="92"/>
    </row>
    <row r="84" spans="1:10" ht="19.5" customHeight="1" x14ac:dyDescent="0.2">
      <c r="A84" s="28"/>
      <c r="B84" s="98"/>
      <c r="C84" s="98"/>
      <c r="D84" s="98"/>
      <c r="E84" s="54" t="s">
        <v>126</v>
      </c>
      <c r="F84" s="54" t="s">
        <v>49</v>
      </c>
      <c r="G84" s="54" t="s">
        <v>49</v>
      </c>
      <c r="H84" s="54" t="s">
        <v>79</v>
      </c>
      <c r="I84" s="54" t="s">
        <v>53</v>
      </c>
      <c r="J84" s="54" t="s">
        <v>41</v>
      </c>
    </row>
    <row r="85" spans="1:10" ht="19.5" customHeight="1" x14ac:dyDescent="0.2">
      <c r="A85" s="28"/>
      <c r="B85" s="76"/>
      <c r="C85" s="76"/>
      <c r="D85" s="93"/>
      <c r="E85" s="31"/>
      <c r="F85" s="31"/>
      <c r="G85" s="31"/>
      <c r="H85" s="31"/>
      <c r="I85" s="31"/>
      <c r="J85" s="67"/>
    </row>
    <row r="86" spans="1:10" ht="19.5" customHeight="1" x14ac:dyDescent="0.2">
      <c r="A86" s="28"/>
      <c r="B86" s="94"/>
      <c r="C86" s="94"/>
      <c r="D86" s="95"/>
      <c r="E86" s="37"/>
      <c r="F86" s="37"/>
      <c r="G86" s="37"/>
      <c r="H86" s="37"/>
      <c r="I86" s="37"/>
      <c r="J86" s="11"/>
    </row>
    <row r="87" spans="1:10" ht="19.5" customHeight="1" x14ac:dyDescent="0.2">
      <c r="A87" s="28"/>
      <c r="B87" s="94"/>
      <c r="C87" s="94"/>
      <c r="D87" s="95"/>
      <c r="E87" s="37"/>
      <c r="F87" s="37"/>
      <c r="G87" s="37"/>
      <c r="H87" s="37"/>
      <c r="I87" s="37"/>
      <c r="J87" s="38"/>
    </row>
    <row r="88" spans="1:10" ht="19.5" customHeight="1" x14ac:dyDescent="0.2">
      <c r="A88" s="28"/>
      <c r="B88" s="94"/>
      <c r="C88" s="94"/>
      <c r="D88" s="95"/>
      <c r="E88" s="37"/>
      <c r="F88" s="37"/>
      <c r="G88" s="37"/>
      <c r="H88" s="37"/>
      <c r="I88" s="37"/>
      <c r="J88" s="38"/>
    </row>
    <row r="89" spans="1:10" ht="19.5" customHeight="1" x14ac:dyDescent="0.2">
      <c r="A89" s="28"/>
      <c r="B89" s="94"/>
      <c r="C89" s="94"/>
      <c r="D89" s="95"/>
      <c r="E89" s="37"/>
      <c r="F89" s="37"/>
      <c r="G89" s="37"/>
      <c r="H89" s="37"/>
      <c r="I89" s="37"/>
      <c r="J89" s="38"/>
    </row>
    <row r="90" spans="1:10" ht="19.5" customHeight="1" x14ac:dyDescent="0.2">
      <c r="A90" s="28"/>
      <c r="B90" s="94"/>
      <c r="C90" s="94"/>
      <c r="D90" s="95"/>
      <c r="E90" s="37"/>
      <c r="F90" s="37"/>
      <c r="G90" s="37"/>
      <c r="H90" s="37"/>
      <c r="I90" s="37"/>
      <c r="J90" s="38"/>
    </row>
    <row r="91" spans="1:10" ht="19.5" customHeight="1" x14ac:dyDescent="0.2">
      <c r="A91" s="28"/>
      <c r="B91" s="94"/>
      <c r="C91" s="94"/>
      <c r="D91" s="95"/>
      <c r="E91" s="37"/>
      <c r="F91" s="37"/>
      <c r="G91" s="37"/>
      <c r="H91" s="37"/>
      <c r="I91" s="37"/>
      <c r="J91" s="38"/>
    </row>
    <row r="92" spans="1:10" ht="19.5" customHeight="1" x14ac:dyDescent="0.2">
      <c r="A92" s="28"/>
      <c r="B92" s="94"/>
      <c r="C92" s="94"/>
      <c r="D92" s="95"/>
      <c r="E92" s="37"/>
      <c r="F92" s="37"/>
      <c r="G92" s="37"/>
      <c r="H92" s="37"/>
      <c r="I92" s="37"/>
      <c r="J92" s="38"/>
    </row>
    <row r="93" spans="1:10" ht="19.5" customHeight="1" x14ac:dyDescent="0.2">
      <c r="A93" s="28"/>
      <c r="B93" s="94"/>
      <c r="C93" s="94"/>
      <c r="D93" s="95"/>
      <c r="E93" s="37"/>
      <c r="F93" s="37"/>
      <c r="G93" s="37"/>
      <c r="H93" s="37"/>
      <c r="I93" s="37"/>
      <c r="J93" s="38"/>
    </row>
    <row r="94" spans="1:10" ht="19.5" customHeight="1" x14ac:dyDescent="0.2">
      <c r="A94" s="28"/>
      <c r="B94" s="94"/>
      <c r="C94" s="94"/>
      <c r="D94" s="95"/>
      <c r="E94" s="37"/>
      <c r="F94" s="37"/>
      <c r="G94" s="37"/>
      <c r="H94" s="37"/>
      <c r="I94" s="37"/>
      <c r="J94" s="38"/>
    </row>
    <row r="95" spans="1:10" ht="19.5" customHeight="1" x14ac:dyDescent="0.2">
      <c r="A95" s="28"/>
      <c r="B95" s="94"/>
      <c r="C95" s="94"/>
      <c r="D95" s="95"/>
      <c r="E95" s="37"/>
      <c r="F95" s="37"/>
      <c r="G95" s="37"/>
      <c r="H95" s="37"/>
      <c r="I95" s="37"/>
      <c r="J95" s="38"/>
    </row>
    <row r="96" spans="1:10" ht="19.5" customHeight="1" x14ac:dyDescent="0.2">
      <c r="A96" s="28"/>
      <c r="B96" s="96"/>
      <c r="C96" s="96"/>
      <c r="D96" s="97"/>
      <c r="E96" s="37"/>
      <c r="F96" s="37"/>
      <c r="G96" s="37"/>
      <c r="H96" s="37"/>
      <c r="I96" s="37"/>
      <c r="J96" s="38"/>
    </row>
    <row r="97" spans="1:10" ht="30" customHeight="1" x14ac:dyDescent="0.25">
      <c r="A97" s="82" t="s">
        <v>90</v>
      </c>
      <c r="B97" s="82"/>
      <c r="C97" s="65" t="s">
        <v>123</v>
      </c>
      <c r="D97" s="28"/>
      <c r="E97" s="28"/>
      <c r="F97" s="28"/>
      <c r="G97" s="28"/>
      <c r="H97" s="28"/>
      <c r="I97" s="28"/>
      <c r="J97" s="28"/>
    </row>
    <row r="98" spans="1:10" s="18" customFormat="1" ht="27" customHeight="1" x14ac:dyDescent="0.2">
      <c r="A98" s="28"/>
      <c r="B98" s="92" t="s">
        <v>103</v>
      </c>
      <c r="C98" s="92"/>
      <c r="D98" s="92"/>
      <c r="E98" s="92"/>
      <c r="F98" s="71" t="s">
        <v>29</v>
      </c>
      <c r="G98" s="71" t="s">
        <v>92</v>
      </c>
      <c r="H98" s="71" t="s">
        <v>93</v>
      </c>
      <c r="I98" s="71" t="s">
        <v>60</v>
      </c>
      <c r="J98" s="20"/>
    </row>
    <row r="99" spans="1:10" ht="19.5" customHeight="1" x14ac:dyDescent="0.2">
      <c r="A99" s="28"/>
      <c r="B99" s="98"/>
      <c r="C99" s="98"/>
      <c r="D99" s="98"/>
      <c r="E99" s="98"/>
      <c r="F99" s="54" t="s">
        <v>126</v>
      </c>
      <c r="G99" s="54" t="s">
        <v>49</v>
      </c>
      <c r="H99" s="54" t="s">
        <v>49</v>
      </c>
      <c r="I99" s="54" t="s">
        <v>91</v>
      </c>
      <c r="J99" s="23"/>
    </row>
    <row r="100" spans="1:10" ht="19.5" customHeight="1" x14ac:dyDescent="0.2">
      <c r="A100" s="28"/>
      <c r="B100" s="76"/>
      <c r="C100" s="76"/>
      <c r="D100" s="76"/>
      <c r="E100" s="93"/>
      <c r="F100" s="31"/>
      <c r="G100" s="31"/>
      <c r="H100" s="31"/>
      <c r="I100" s="67"/>
      <c r="J100" s="62"/>
    </row>
    <row r="101" spans="1:10" ht="19.5" customHeight="1" x14ac:dyDescent="0.2">
      <c r="A101" s="28"/>
      <c r="B101" s="76"/>
      <c r="C101" s="76"/>
      <c r="D101" s="76"/>
      <c r="E101" s="93"/>
      <c r="F101" s="31"/>
      <c r="G101" s="31"/>
      <c r="H101" s="31"/>
      <c r="I101" s="67"/>
      <c r="J101" s="28"/>
    </row>
    <row r="102" spans="1:10" ht="19.5" customHeight="1" x14ac:dyDescent="0.2">
      <c r="A102" s="28"/>
      <c r="B102" s="96"/>
      <c r="C102" s="96"/>
      <c r="D102" s="96"/>
      <c r="E102" s="97"/>
      <c r="F102" s="37"/>
      <c r="G102" s="37"/>
      <c r="H102" s="37"/>
      <c r="I102" s="38"/>
      <c r="J102" s="28"/>
    </row>
    <row r="103" spans="1:10" ht="30" customHeight="1" x14ac:dyDescent="0.25">
      <c r="A103" s="49" t="s">
        <v>30</v>
      </c>
      <c r="B103" s="62"/>
      <c r="C103" s="85" t="s">
        <v>124</v>
      </c>
      <c r="D103" s="85"/>
      <c r="E103" s="85"/>
      <c r="F103" s="85"/>
      <c r="G103" s="85"/>
      <c r="H103" s="85"/>
      <c r="I103" s="85"/>
      <c r="J103" s="85"/>
    </row>
    <row r="104" spans="1:10" ht="33" customHeight="1" x14ac:dyDescent="0.2">
      <c r="A104" s="42" t="str">
        <f>C7&amp;" Hole Section"</f>
        <v xml:space="preserve"> Hole Section</v>
      </c>
      <c r="C104" s="25"/>
      <c r="D104" s="25"/>
      <c r="E104" s="25"/>
      <c r="F104" s="25"/>
      <c r="G104" s="25"/>
      <c r="H104" s="25"/>
      <c r="I104" s="25"/>
      <c r="J104" s="25"/>
    </row>
    <row r="105" spans="1:10" ht="27" customHeight="1" x14ac:dyDescent="0.2">
      <c r="A105" s="92" t="s">
        <v>102</v>
      </c>
      <c r="B105" s="92"/>
      <c r="C105" s="71" t="s">
        <v>97</v>
      </c>
      <c r="D105" s="71" t="s">
        <v>95</v>
      </c>
      <c r="E105" s="71" t="s">
        <v>100</v>
      </c>
      <c r="F105" s="71" t="s">
        <v>96</v>
      </c>
      <c r="G105" s="71" t="s">
        <v>98</v>
      </c>
      <c r="H105" s="71" t="s">
        <v>70</v>
      </c>
      <c r="I105" s="71" t="s">
        <v>71</v>
      </c>
      <c r="J105" s="71" t="s">
        <v>101</v>
      </c>
    </row>
    <row r="106" spans="1:10" ht="19.5" customHeight="1" x14ac:dyDescent="0.2">
      <c r="A106" s="98"/>
      <c r="B106" s="98"/>
      <c r="C106" s="54" t="s">
        <v>54</v>
      </c>
      <c r="D106" s="54" t="s">
        <v>54</v>
      </c>
      <c r="E106" s="54" t="s">
        <v>54</v>
      </c>
      <c r="F106" s="54" t="s">
        <v>54</v>
      </c>
      <c r="G106" s="54" t="s">
        <v>99</v>
      </c>
      <c r="H106" s="54" t="s">
        <v>130</v>
      </c>
      <c r="I106" s="54" t="s">
        <v>131</v>
      </c>
      <c r="J106" s="54" t="s">
        <v>50</v>
      </c>
    </row>
    <row r="107" spans="1:10" ht="19.5" customHeight="1" x14ac:dyDescent="0.2">
      <c r="A107" s="60" t="s">
        <v>94</v>
      </c>
      <c r="B107" s="66"/>
      <c r="C107" s="31"/>
      <c r="D107" s="31"/>
      <c r="E107" s="31"/>
      <c r="F107" s="31"/>
      <c r="G107" s="31"/>
      <c r="H107" s="31"/>
      <c r="I107" s="31"/>
      <c r="J107" s="67"/>
    </row>
    <row r="108" spans="1:10" ht="19.5" customHeight="1" x14ac:dyDescent="0.2">
      <c r="A108" s="60" t="s">
        <v>94</v>
      </c>
      <c r="B108" s="66"/>
      <c r="C108" s="34"/>
      <c r="D108" s="34"/>
      <c r="E108" s="34"/>
      <c r="F108" s="34"/>
      <c r="G108" s="34"/>
      <c r="H108" s="34"/>
      <c r="I108" s="34"/>
      <c r="J108" s="35"/>
    </row>
    <row r="109" spans="1:10" ht="19.5" customHeight="1" x14ac:dyDescent="0.2">
      <c r="A109" s="61" t="s">
        <v>94</v>
      </c>
      <c r="B109" s="64"/>
      <c r="C109" s="37"/>
      <c r="D109" s="37"/>
      <c r="E109" s="37"/>
      <c r="F109" s="37"/>
      <c r="G109" s="37"/>
      <c r="H109" s="37"/>
      <c r="I109" s="37"/>
      <c r="J109" s="38"/>
    </row>
    <row r="110" spans="1:10" ht="24" customHeight="1" x14ac:dyDescent="0.2">
      <c r="A110" s="104" t="s">
        <v>106</v>
      </c>
      <c r="B110" s="104"/>
      <c r="C110" s="76"/>
      <c r="D110" s="76"/>
      <c r="E110" s="76"/>
      <c r="F110" s="76"/>
      <c r="G110" s="76"/>
    </row>
    <row r="111" spans="1:10" ht="12" customHeight="1" x14ac:dyDescent="0.2">
      <c r="A111" s="62"/>
      <c r="B111" s="62"/>
    </row>
    <row r="112" spans="1:10" ht="19.5" customHeight="1" x14ac:dyDescent="0.25">
      <c r="A112" s="49" t="s">
        <v>107</v>
      </c>
      <c r="B112" s="62"/>
      <c r="I112" s="15"/>
    </row>
    <row r="113" spans="1:10" s="62" customFormat="1" ht="19.5" customHeight="1" x14ac:dyDescent="0.2">
      <c r="A113" s="55" t="s">
        <v>104</v>
      </c>
      <c r="B113" s="58" t="s">
        <v>31</v>
      </c>
      <c r="C113" s="58" t="s">
        <v>32</v>
      </c>
      <c r="D113" s="58" t="s">
        <v>33</v>
      </c>
      <c r="E113" s="58" t="s">
        <v>34</v>
      </c>
      <c r="F113" s="58" t="s">
        <v>35</v>
      </c>
      <c r="G113" s="58" t="s">
        <v>36</v>
      </c>
      <c r="H113" s="58" t="s">
        <v>37</v>
      </c>
      <c r="I113" s="58" t="s">
        <v>38</v>
      </c>
      <c r="J113" s="58" t="s">
        <v>39</v>
      </c>
    </row>
    <row r="114" spans="1:10" s="40" customFormat="1" ht="19.5" customHeight="1" x14ac:dyDescent="0.2">
      <c r="A114" s="53" t="s">
        <v>127</v>
      </c>
      <c r="B114" s="54" t="s">
        <v>41</v>
      </c>
      <c r="C114" s="59" t="s">
        <v>105</v>
      </c>
      <c r="D114" s="59" t="s">
        <v>105</v>
      </c>
      <c r="E114" s="59" t="s">
        <v>105</v>
      </c>
      <c r="F114" s="59" t="s">
        <v>105</v>
      </c>
      <c r="G114" s="59" t="s">
        <v>105</v>
      </c>
      <c r="H114" s="59" t="s">
        <v>105</v>
      </c>
      <c r="I114" s="59" t="s">
        <v>105</v>
      </c>
      <c r="J114" s="59" t="s">
        <v>105</v>
      </c>
    </row>
    <row r="115" spans="1:10" ht="19.5" customHeight="1" x14ac:dyDescent="0.2">
      <c r="A115" s="68"/>
      <c r="B115" s="31"/>
      <c r="C115" s="31"/>
      <c r="D115" s="31"/>
      <c r="E115" s="31"/>
      <c r="F115" s="31"/>
      <c r="G115" s="31"/>
      <c r="H115" s="31"/>
      <c r="I115" s="31"/>
      <c r="J115" s="67"/>
    </row>
    <row r="116" spans="1:10" ht="19.5" customHeight="1" x14ac:dyDescent="0.2">
      <c r="A116" s="33"/>
      <c r="B116" s="34"/>
      <c r="C116" s="34"/>
      <c r="D116" s="34"/>
      <c r="E116" s="34"/>
      <c r="F116" s="34"/>
      <c r="G116" s="34"/>
      <c r="H116" s="34"/>
      <c r="I116" s="34"/>
      <c r="J116" s="35"/>
    </row>
    <row r="117" spans="1:10" ht="19.5" customHeight="1" x14ac:dyDescent="0.2">
      <c r="A117" s="33"/>
      <c r="B117" s="34"/>
      <c r="C117" s="34"/>
      <c r="D117" s="34"/>
      <c r="E117" s="34"/>
      <c r="F117" s="34"/>
      <c r="G117" s="34"/>
      <c r="H117" s="34"/>
      <c r="I117" s="34"/>
      <c r="J117" s="35"/>
    </row>
    <row r="118" spans="1:10" ht="19.5" customHeight="1" x14ac:dyDescent="0.2">
      <c r="A118" s="33"/>
      <c r="B118" s="34"/>
      <c r="C118" s="34"/>
      <c r="D118" s="34"/>
      <c r="E118" s="34"/>
      <c r="F118" s="34"/>
      <c r="G118" s="34"/>
      <c r="H118" s="34"/>
      <c r="I118" s="34"/>
      <c r="J118" s="35"/>
    </row>
    <row r="119" spans="1:10" ht="19.5" customHeight="1" x14ac:dyDescent="0.2">
      <c r="A119" s="33"/>
      <c r="B119" s="34"/>
      <c r="C119" s="34"/>
      <c r="D119" s="34"/>
      <c r="E119" s="34"/>
      <c r="F119" s="34"/>
      <c r="G119" s="34"/>
      <c r="H119" s="34"/>
      <c r="I119" s="34"/>
      <c r="J119" s="35"/>
    </row>
    <row r="120" spans="1:10" ht="19.5" customHeight="1" x14ac:dyDescent="0.2">
      <c r="A120" s="33"/>
      <c r="B120" s="34"/>
      <c r="C120" s="34"/>
      <c r="D120" s="34"/>
      <c r="E120" s="34"/>
      <c r="F120" s="34"/>
      <c r="G120" s="34"/>
      <c r="H120" s="34"/>
      <c r="I120" s="34"/>
      <c r="J120" s="35"/>
    </row>
    <row r="121" spans="1:10" ht="19.5" customHeight="1" x14ac:dyDescent="0.2">
      <c r="A121" s="33"/>
      <c r="B121" s="34"/>
      <c r="C121" s="34"/>
      <c r="D121" s="34"/>
      <c r="E121" s="34"/>
      <c r="F121" s="34"/>
      <c r="G121" s="34"/>
      <c r="H121" s="34"/>
      <c r="I121" s="34"/>
      <c r="J121" s="35"/>
    </row>
    <row r="122" spans="1:10" ht="19.5" customHeight="1" x14ac:dyDescent="0.2">
      <c r="A122" s="33"/>
      <c r="B122" s="34"/>
      <c r="C122" s="34"/>
      <c r="D122" s="34"/>
      <c r="E122" s="34"/>
      <c r="F122" s="34"/>
      <c r="G122" s="34"/>
      <c r="H122" s="34"/>
      <c r="I122" s="34"/>
      <c r="J122" s="35"/>
    </row>
    <row r="123" spans="1:10" ht="19.5" customHeight="1" x14ac:dyDescent="0.2">
      <c r="A123" s="33"/>
      <c r="B123" s="34"/>
      <c r="C123" s="34"/>
      <c r="D123" s="34"/>
      <c r="E123" s="34"/>
      <c r="F123" s="34"/>
      <c r="G123" s="34"/>
      <c r="H123" s="34"/>
      <c r="I123" s="34"/>
      <c r="J123" s="35"/>
    </row>
    <row r="124" spans="1:10" ht="19.5" customHeight="1" x14ac:dyDescent="0.2">
      <c r="A124" s="33"/>
      <c r="B124" s="34"/>
      <c r="C124" s="34"/>
      <c r="D124" s="34"/>
      <c r="E124" s="34"/>
      <c r="F124" s="34"/>
      <c r="G124" s="34"/>
      <c r="H124" s="34"/>
      <c r="I124" s="34"/>
      <c r="J124" s="35"/>
    </row>
    <row r="125" spans="1:10" ht="19.5" customHeight="1" x14ac:dyDescent="0.2">
      <c r="A125" s="33"/>
      <c r="B125" s="34"/>
      <c r="C125" s="34"/>
      <c r="D125" s="34"/>
      <c r="E125" s="34"/>
      <c r="F125" s="34"/>
      <c r="G125" s="34"/>
      <c r="H125" s="34"/>
      <c r="I125" s="34"/>
      <c r="J125" s="35"/>
    </row>
    <row r="126" spans="1:10" ht="19.5" customHeight="1" x14ac:dyDescent="0.2">
      <c r="A126" s="33"/>
      <c r="B126" s="34"/>
      <c r="C126" s="34"/>
      <c r="D126" s="34"/>
      <c r="E126" s="34"/>
      <c r="F126" s="34"/>
      <c r="G126" s="34"/>
      <c r="H126" s="34"/>
      <c r="I126" s="34"/>
      <c r="J126" s="35"/>
    </row>
    <row r="127" spans="1:10" ht="19.5" customHeight="1" x14ac:dyDescent="0.2">
      <c r="A127" s="33"/>
      <c r="B127" s="34"/>
      <c r="C127" s="34"/>
      <c r="D127" s="34"/>
      <c r="E127" s="34"/>
      <c r="F127" s="34"/>
      <c r="G127" s="34"/>
      <c r="H127" s="34"/>
      <c r="I127" s="34"/>
      <c r="J127" s="35"/>
    </row>
    <row r="128" spans="1:10" ht="19.5" customHeight="1" x14ac:dyDescent="0.2">
      <c r="A128" s="33"/>
      <c r="B128" s="34"/>
      <c r="C128" s="34"/>
      <c r="D128" s="34"/>
      <c r="E128" s="34"/>
      <c r="F128" s="34"/>
      <c r="G128" s="34"/>
      <c r="H128" s="34"/>
      <c r="I128" s="34"/>
      <c r="J128" s="35"/>
    </row>
    <row r="129" spans="1:10" ht="19.5" customHeight="1" x14ac:dyDescent="0.2">
      <c r="A129" s="36"/>
      <c r="B129" s="37"/>
      <c r="C129" s="37"/>
      <c r="D129" s="37"/>
      <c r="E129" s="37"/>
      <c r="F129" s="37"/>
      <c r="G129" s="37"/>
      <c r="H129" s="37"/>
      <c r="I129" s="37"/>
      <c r="J129" s="38"/>
    </row>
    <row r="130" spans="1:10" ht="19.5" customHeight="1" x14ac:dyDescent="0.2">
      <c r="A130" s="103"/>
      <c r="B130" s="103"/>
    </row>
    <row r="131" spans="1:10" ht="30" customHeight="1" x14ac:dyDescent="0.25">
      <c r="A131" s="49" t="s">
        <v>51</v>
      </c>
      <c r="B131" s="62"/>
      <c r="C131" s="62"/>
      <c r="D131" s="85" t="s">
        <v>125</v>
      </c>
      <c r="E131" s="85"/>
      <c r="F131" s="85"/>
      <c r="G131" s="85"/>
      <c r="H131" s="85"/>
      <c r="I131" s="85"/>
      <c r="J131" s="85"/>
    </row>
    <row r="132" spans="1:10" ht="33" customHeight="1" x14ac:dyDescent="0.2">
      <c r="A132" s="42" t="str">
        <f>C7&amp;" Hole Section"</f>
        <v xml:space="preserve"> Hole Section</v>
      </c>
      <c r="C132" s="25"/>
      <c r="D132" s="25"/>
      <c r="E132" s="25"/>
      <c r="F132" s="25"/>
      <c r="G132" s="25"/>
      <c r="H132" s="25"/>
      <c r="I132" s="25"/>
      <c r="J132" s="25"/>
    </row>
    <row r="133" spans="1:10" ht="27" customHeight="1" x14ac:dyDescent="0.2">
      <c r="A133" s="92" t="s">
        <v>108</v>
      </c>
      <c r="B133" s="92"/>
      <c r="C133" s="71" t="s">
        <v>52</v>
      </c>
      <c r="D133" s="71" t="s">
        <v>110</v>
      </c>
      <c r="E133" s="71" t="s">
        <v>112</v>
      </c>
      <c r="F133" s="71" t="s">
        <v>111</v>
      </c>
      <c r="G133" s="71" t="s">
        <v>113</v>
      </c>
      <c r="H133" s="71" t="s">
        <v>55</v>
      </c>
      <c r="I133" s="71" t="s">
        <v>56</v>
      </c>
      <c r="J133" s="71" t="s">
        <v>115</v>
      </c>
    </row>
    <row r="134" spans="1:10" ht="19.5" customHeight="1" x14ac:dyDescent="0.2">
      <c r="A134" s="98"/>
      <c r="B134" s="98"/>
      <c r="C134" s="54" t="s">
        <v>109</v>
      </c>
      <c r="D134" s="54" t="s">
        <v>53</v>
      </c>
      <c r="E134" s="54" t="s">
        <v>94</v>
      </c>
      <c r="F134" s="54" t="s">
        <v>54</v>
      </c>
      <c r="G134" s="54" t="s">
        <v>127</v>
      </c>
      <c r="H134" s="54" t="s">
        <v>114</v>
      </c>
      <c r="I134" s="54" t="s">
        <v>117</v>
      </c>
      <c r="J134" s="54" t="s">
        <v>135</v>
      </c>
    </row>
    <row r="135" spans="1:10" ht="19.5" customHeight="1" x14ac:dyDescent="0.2">
      <c r="A135" s="93"/>
      <c r="B135" s="102"/>
      <c r="C135" s="3"/>
      <c r="D135" s="3"/>
      <c r="E135" s="3"/>
      <c r="F135" s="3"/>
      <c r="G135" s="3"/>
      <c r="H135" s="3"/>
      <c r="I135" s="3"/>
      <c r="J135" s="4"/>
    </row>
    <row r="136" spans="1:10" ht="19.5" customHeight="1" x14ac:dyDescent="0.2">
      <c r="A136" s="95"/>
      <c r="B136" s="99"/>
      <c r="C136" s="5"/>
      <c r="D136" s="5"/>
      <c r="E136" s="5"/>
      <c r="F136" s="5"/>
      <c r="G136" s="5"/>
      <c r="H136" s="5"/>
      <c r="I136" s="5"/>
      <c r="J136" s="6"/>
    </row>
    <row r="137" spans="1:10" ht="19.5" customHeight="1" x14ac:dyDescent="0.2">
      <c r="A137" s="95"/>
      <c r="B137" s="99"/>
      <c r="C137" s="5"/>
      <c r="D137" s="5"/>
      <c r="E137" s="5"/>
      <c r="F137" s="5"/>
      <c r="G137" s="5"/>
      <c r="H137" s="5"/>
      <c r="I137" s="5"/>
      <c r="J137" s="6"/>
    </row>
    <row r="138" spans="1:10" ht="19.5" customHeight="1" x14ac:dyDescent="0.2">
      <c r="A138" s="95"/>
      <c r="B138" s="99"/>
      <c r="C138" s="5"/>
      <c r="D138" s="5"/>
      <c r="E138" s="5"/>
      <c r="F138" s="5"/>
      <c r="G138" s="5"/>
      <c r="H138" s="5"/>
      <c r="I138" s="5"/>
      <c r="J138" s="6"/>
    </row>
    <row r="139" spans="1:10" ht="19.5" customHeight="1" x14ac:dyDescent="0.2">
      <c r="A139" s="95"/>
      <c r="B139" s="99"/>
      <c r="C139" s="5"/>
      <c r="D139" s="5"/>
      <c r="E139" s="5"/>
      <c r="F139" s="5"/>
      <c r="G139" s="5"/>
      <c r="H139" s="5"/>
      <c r="I139" s="5"/>
      <c r="J139" s="6"/>
    </row>
    <row r="140" spans="1:10" ht="19.5" customHeight="1" x14ac:dyDescent="0.2">
      <c r="A140" s="95"/>
      <c r="B140" s="99"/>
      <c r="C140" s="5"/>
      <c r="D140" s="5"/>
      <c r="E140" s="5"/>
      <c r="F140" s="5"/>
      <c r="G140" s="5"/>
      <c r="H140" s="5"/>
      <c r="I140" s="5"/>
      <c r="J140" s="6"/>
    </row>
    <row r="141" spans="1:10" ht="19.5" customHeight="1" x14ac:dyDescent="0.2">
      <c r="A141" s="95"/>
      <c r="B141" s="99"/>
      <c r="C141" s="5"/>
      <c r="D141" s="5"/>
      <c r="E141" s="5"/>
      <c r="F141" s="5"/>
      <c r="G141" s="5"/>
      <c r="H141" s="5"/>
      <c r="I141" s="5"/>
      <c r="J141" s="6"/>
    </row>
    <row r="142" spans="1:10" ht="19.5" customHeight="1" x14ac:dyDescent="0.2">
      <c r="A142" s="95"/>
      <c r="B142" s="99"/>
      <c r="C142" s="5"/>
      <c r="D142" s="5"/>
      <c r="E142" s="5"/>
      <c r="F142" s="5"/>
      <c r="G142" s="5"/>
      <c r="H142" s="5"/>
      <c r="I142" s="5"/>
      <c r="J142" s="6"/>
    </row>
    <row r="143" spans="1:10" ht="19.5" customHeight="1" x14ac:dyDescent="0.2">
      <c r="A143" s="95"/>
      <c r="B143" s="99"/>
      <c r="C143" s="5"/>
      <c r="D143" s="5"/>
      <c r="E143" s="5"/>
      <c r="F143" s="5"/>
      <c r="G143" s="5"/>
      <c r="H143" s="5"/>
      <c r="I143" s="5"/>
      <c r="J143" s="6"/>
    </row>
    <row r="144" spans="1:10" ht="19.5" customHeight="1" x14ac:dyDescent="0.2">
      <c r="A144" s="95"/>
      <c r="B144" s="99"/>
      <c r="C144" s="5"/>
      <c r="D144" s="5"/>
      <c r="E144" s="5"/>
      <c r="F144" s="5"/>
      <c r="G144" s="5"/>
      <c r="H144" s="5"/>
      <c r="I144" s="5"/>
      <c r="J144" s="6"/>
    </row>
    <row r="145" spans="1:10" ht="19.5" customHeight="1" x14ac:dyDescent="0.2">
      <c r="A145" s="95"/>
      <c r="B145" s="99"/>
      <c r="C145" s="5"/>
      <c r="D145" s="5"/>
      <c r="E145" s="5"/>
      <c r="F145" s="5"/>
      <c r="G145" s="5"/>
      <c r="H145" s="5"/>
      <c r="I145" s="5"/>
      <c r="J145" s="6"/>
    </row>
    <row r="146" spans="1:10" ht="19.5" customHeight="1" x14ac:dyDescent="0.2">
      <c r="A146" s="95"/>
      <c r="B146" s="99"/>
      <c r="C146" s="5"/>
      <c r="D146" s="5"/>
      <c r="E146" s="5"/>
      <c r="F146" s="5"/>
      <c r="G146" s="5"/>
      <c r="H146" s="5"/>
      <c r="I146" s="5"/>
      <c r="J146" s="6"/>
    </row>
    <row r="147" spans="1:10" ht="19.5" customHeight="1" x14ac:dyDescent="0.2">
      <c r="A147" s="95"/>
      <c r="B147" s="99"/>
      <c r="C147" s="5"/>
      <c r="D147" s="5"/>
      <c r="E147" s="5"/>
      <c r="F147" s="5"/>
      <c r="G147" s="5"/>
      <c r="H147" s="5"/>
      <c r="I147" s="5"/>
      <c r="J147" s="6"/>
    </row>
    <row r="148" spans="1:10" ht="19.5" customHeight="1" x14ac:dyDescent="0.2">
      <c r="A148" s="95"/>
      <c r="B148" s="99"/>
      <c r="C148" s="5"/>
      <c r="D148" s="5"/>
      <c r="E148" s="5"/>
      <c r="F148" s="5"/>
      <c r="G148" s="5"/>
      <c r="H148" s="5"/>
      <c r="I148" s="5"/>
      <c r="J148" s="6"/>
    </row>
    <row r="149" spans="1:10" ht="19.5" customHeight="1" x14ac:dyDescent="0.2">
      <c r="A149" s="95"/>
      <c r="B149" s="99"/>
      <c r="C149" s="5"/>
      <c r="D149" s="5"/>
      <c r="E149" s="5"/>
      <c r="F149" s="5"/>
      <c r="G149" s="5"/>
      <c r="H149" s="5"/>
      <c r="I149" s="5"/>
      <c r="J149" s="6"/>
    </row>
    <row r="150" spans="1:10" ht="19.5" customHeight="1" x14ac:dyDescent="0.2">
      <c r="A150" s="95"/>
      <c r="B150" s="99"/>
      <c r="C150" s="5"/>
      <c r="D150" s="5"/>
      <c r="E150" s="5"/>
      <c r="F150" s="5"/>
      <c r="G150" s="5"/>
      <c r="H150" s="5"/>
      <c r="I150" s="5"/>
      <c r="J150" s="6"/>
    </row>
    <row r="151" spans="1:10" ht="19.5" customHeight="1" x14ac:dyDescent="0.2">
      <c r="A151" s="95"/>
      <c r="B151" s="99"/>
      <c r="C151" s="5"/>
      <c r="D151" s="5"/>
      <c r="E151" s="5"/>
      <c r="F151" s="5"/>
      <c r="G151" s="5"/>
      <c r="H151" s="5"/>
      <c r="I151" s="5"/>
      <c r="J151" s="6"/>
    </row>
    <row r="152" spans="1:10" ht="19.5" customHeight="1" x14ac:dyDescent="0.2">
      <c r="A152" s="95"/>
      <c r="B152" s="99"/>
      <c r="C152" s="5"/>
      <c r="D152" s="5"/>
      <c r="E152" s="5"/>
      <c r="F152" s="5"/>
      <c r="G152" s="5"/>
      <c r="H152" s="5"/>
      <c r="I152" s="5"/>
      <c r="J152" s="6"/>
    </row>
    <row r="153" spans="1:10" ht="19.5" customHeight="1" x14ac:dyDescent="0.2">
      <c r="A153" s="95"/>
      <c r="B153" s="99"/>
      <c r="C153" s="5"/>
      <c r="D153" s="5"/>
      <c r="E153" s="5"/>
      <c r="F153" s="5"/>
      <c r="G153" s="5"/>
      <c r="H153" s="5"/>
      <c r="I153" s="5"/>
      <c r="J153" s="6"/>
    </row>
    <row r="154" spans="1:10" ht="19.5" customHeight="1" x14ac:dyDescent="0.2">
      <c r="A154" s="95"/>
      <c r="B154" s="99"/>
      <c r="C154" s="5"/>
      <c r="D154" s="5"/>
      <c r="E154" s="5"/>
      <c r="F154" s="5"/>
      <c r="G154" s="5"/>
      <c r="H154" s="5"/>
      <c r="I154" s="5"/>
      <c r="J154" s="6"/>
    </row>
    <row r="155" spans="1:10" ht="19.5" customHeight="1" x14ac:dyDescent="0.2">
      <c r="A155" s="95"/>
      <c r="B155" s="99"/>
      <c r="C155" s="5"/>
      <c r="D155" s="5"/>
      <c r="E155" s="5"/>
      <c r="F155" s="5"/>
      <c r="G155" s="5"/>
      <c r="H155" s="5"/>
      <c r="I155" s="5"/>
      <c r="J155" s="6"/>
    </row>
    <row r="156" spans="1:10" ht="19.5" customHeight="1" x14ac:dyDescent="0.2">
      <c r="A156" s="97"/>
      <c r="B156" s="101"/>
      <c r="C156" s="7"/>
      <c r="D156" s="7"/>
      <c r="E156" s="7"/>
      <c r="F156" s="7"/>
      <c r="G156" s="7"/>
      <c r="H156" s="7"/>
      <c r="I156" s="7"/>
      <c r="J156" s="8"/>
    </row>
    <row r="157" spans="1:10" ht="19.5" customHeight="1" x14ac:dyDescent="0.2">
      <c r="A157" s="100"/>
      <c r="B157" s="100"/>
    </row>
  </sheetData>
  <mergeCells count="78">
    <mergeCell ref="A153:B153"/>
    <mergeCell ref="A154:B154"/>
    <mergeCell ref="A155:B155"/>
    <mergeCell ref="A156:B156"/>
    <mergeCell ref="A157:B157"/>
    <mergeCell ref="A152:B152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40:B140"/>
    <mergeCell ref="A105:B106"/>
    <mergeCell ref="A110:B110"/>
    <mergeCell ref="C110:G110"/>
    <mergeCell ref="A130:B130"/>
    <mergeCell ref="D131:J131"/>
    <mergeCell ref="A133:B134"/>
    <mergeCell ref="A135:B135"/>
    <mergeCell ref="A136:B136"/>
    <mergeCell ref="A137:B137"/>
    <mergeCell ref="A138:B138"/>
    <mergeCell ref="A139:B139"/>
    <mergeCell ref="C103:J103"/>
    <mergeCell ref="B91:D91"/>
    <mergeCell ref="B92:D92"/>
    <mergeCell ref="B93:D93"/>
    <mergeCell ref="B94:D94"/>
    <mergeCell ref="B95:D95"/>
    <mergeCell ref="B96:D96"/>
    <mergeCell ref="A97:B97"/>
    <mergeCell ref="B98:E99"/>
    <mergeCell ref="B100:E100"/>
    <mergeCell ref="B101:E101"/>
    <mergeCell ref="B102:E102"/>
    <mergeCell ref="B90:D90"/>
    <mergeCell ref="A73:B73"/>
    <mergeCell ref="A74:B74"/>
    <mergeCell ref="C77:J77"/>
    <mergeCell ref="A80:B80"/>
    <mergeCell ref="A82:B82"/>
    <mergeCell ref="B83:D84"/>
    <mergeCell ref="I83:J83"/>
    <mergeCell ref="B85:D85"/>
    <mergeCell ref="B86:D86"/>
    <mergeCell ref="B87:D87"/>
    <mergeCell ref="B88:D88"/>
    <mergeCell ref="B89:D89"/>
    <mergeCell ref="A72:B72"/>
    <mergeCell ref="A62:B63"/>
    <mergeCell ref="I62:I63"/>
    <mergeCell ref="J62:J63"/>
    <mergeCell ref="A64:B64"/>
    <mergeCell ref="A65:B65"/>
    <mergeCell ref="A66:B66"/>
    <mergeCell ref="A67:B67"/>
    <mergeCell ref="A68:B68"/>
    <mergeCell ref="A69:B69"/>
    <mergeCell ref="A70:B70"/>
    <mergeCell ref="A71:B71"/>
    <mergeCell ref="E60:F60"/>
    <mergeCell ref="A1:J1"/>
    <mergeCell ref="C2:H2"/>
    <mergeCell ref="C3:H3"/>
    <mergeCell ref="C4:H4"/>
    <mergeCell ref="C5:H5"/>
    <mergeCell ref="C6:H6"/>
    <mergeCell ref="C7:H7"/>
    <mergeCell ref="C44:E44"/>
    <mergeCell ref="G44:I44"/>
    <mergeCell ref="D57:J57"/>
    <mergeCell ref="E58:F58"/>
  </mergeCells>
  <dataValidations count="22">
    <dataValidation type="list" allowBlank="1" showInputMessage="1" showErrorMessage="1" sqref="I134">
      <formula1>"ft·lb,in·lb,kN·m,N·m"</formula1>
    </dataValidation>
    <dataValidation type="list" allowBlank="1" showInputMessage="1" showErrorMessage="1" sqref="J134">
      <formula1>"ft/min,ft/hr,m/min,m/hr"</formula1>
    </dataValidation>
    <dataValidation type="list" allowBlank="1" showInputMessage="1" showErrorMessage="1" sqref="H134">
      <formula1>"RPM,sˉ¹"</formula1>
    </dataValidation>
    <dataValidation type="list" allowBlank="1" showInputMessage="1" showErrorMessage="1" sqref="D134">
      <formula1>"gpm,bbl/min,ft³/min,lpm,m³/min"</formula1>
    </dataValidation>
    <dataValidation type="list" allowBlank="1" showInputMessage="1" showErrorMessage="1" sqref="C134">
      <formula1>"min,hr,day"</formula1>
    </dataValidation>
    <dataValidation type="list" allowBlank="1" showInputMessage="1" showErrorMessage="1" sqref="C114:J114">
      <formula1>"lb/100ft²,psi,kPa"</formula1>
    </dataValidation>
    <dataValidation type="list" allowBlank="1" showInputMessage="1" showErrorMessage="1" sqref="J106">
      <formula1>"cP,Pa·s"</formula1>
    </dataValidation>
    <dataValidation type="list" allowBlank="1" showInputMessage="1" showErrorMessage="1" sqref="C106:F106 F134">
      <formula1>"sg,lb/gal,lb/ft³,kg/m³"</formula1>
    </dataValidation>
    <dataValidation type="list" allowBlank="1" showInputMessage="1" showErrorMessage="1" sqref="A107:A109 E134">
      <formula1>"OBM,SMB,WMB,Invert,Other"</formula1>
    </dataValidation>
    <dataValidation type="list" allowBlank="1" showInputMessage="1" showErrorMessage="1" sqref="I99">
      <formula1>"lb/ft,kg/m"</formula1>
    </dataValidation>
    <dataValidation type="list" allowBlank="1" showInputMessage="1" showErrorMessage="1" sqref="I79">
      <formula1>"1/32 in,mm"</formula1>
    </dataValidation>
    <dataValidation type="list" allowBlank="1" showInputMessage="1" showErrorMessage="1" sqref="F79:G79 I84">
      <formula1>"gpm,lpm"</formula1>
    </dataValidation>
    <dataValidation type="list" allowBlank="1" showInputMessage="1" showErrorMessage="1" sqref="E79 H84">
      <formula1>"lb,kg"</formula1>
    </dataValidation>
    <dataValidation type="list" allowBlank="1" showInputMessage="1" showErrorMessage="1" sqref="C59:D59 E63:G63 C79 F84:G84 G99:H99">
      <formula1>"in,mm"</formula1>
    </dataValidation>
    <dataValidation type="list" allowBlank="1" showInputMessage="1" showErrorMessage="1" sqref="D46 H46">
      <formula1>"psi/ft,bar/m,lbf/USgal"</formula1>
    </dataValidation>
    <dataValidation type="list" allowBlank="1" showInputMessage="1" showErrorMessage="1" sqref="E46 I46 J84 B114">
      <formula1>"psi,bar"</formula1>
    </dataValidation>
    <dataValidation type="list" allowBlank="1" showInputMessage="1" showErrorMessage="1" sqref="I34 I106">
      <formula1>"Btu/(lbm·°F),J/(kg·°C)"</formula1>
    </dataValidation>
    <dataValidation type="list" allowBlank="1" showInputMessage="1" showErrorMessage="1" sqref="H34 H106">
      <formula1>"Btu/(hr·ft·°F),W/(m·°C)"</formula1>
    </dataValidation>
    <dataValidation type="list" allowBlank="1" showInputMessage="1" showErrorMessage="1" sqref="G34">
      <formula1>"lb/ft³,kg/m³"</formula1>
    </dataValidation>
    <dataValidation type="list" showInputMessage="1" showErrorMessage="1" sqref="F34">
      <formula1>"°F/ft,°C/m"</formula1>
    </dataValidation>
    <dataValidation type="list" showInputMessage="1" showErrorMessage="1" sqref="E31:E32 A114 G134">
      <formula1>"°F,°C"</formula1>
    </dataValidation>
    <dataValidation type="list" allowBlank="1" showInputMessage="1" showErrorMessage="1" sqref="D34:E34 C46 G46 C11 G11 B59 C63:D63 H63 D79 E84 F99">
      <formula1>"ft,m"</formula1>
    </dataValidation>
  </dataValidations>
  <printOptions horizontalCentered="1"/>
  <pageMargins left="0.25" right="0.25" top="0.25" bottom="0.25" header="0" footer="0.25"/>
  <pageSetup orientation="landscape" r:id="rId1"/>
  <headerFooter>
    <oddHeader>&amp;R&amp;G</oddHeader>
    <oddFooter>&amp;L&amp;"Arial,Italic"&amp;8This Sheet Should Be Completed for Each Hole Section&amp;C&amp;"Arial,Bold Italic"The Leader in Well Temperature Control&amp;"Arial,Bold"
&amp;9+1 (661) 633-2665&amp;R&amp;"Calibri,Regular"&amp;9  Confidential  Page &amp;P of &amp;N</oddFooter>
  </headerFooter>
  <rowBreaks count="4" manualBreakCount="4">
    <brk id="27" max="16383" man="1"/>
    <brk id="56" max="16383" man="1"/>
    <brk id="76" max="16383" man="1"/>
    <brk id="10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Inputs (English Units)</vt:lpstr>
      <vt:lpstr>Inputs (SI Units)</vt:lpstr>
      <vt:lpstr>'Inputs (English Units)'!Print_Area</vt:lpstr>
      <vt:lpstr>'Inputs (SI Units)'!Print_Area</vt:lpstr>
      <vt:lpstr>'Inputs (English Units)'!Print_Titles</vt:lpstr>
      <vt:lpstr>'Inputs (SI Units)'!Print_Titles</vt:lpstr>
    </vt:vector>
  </TitlesOfParts>
  <Company>Drill Cool Systems,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Wellbore Thermal Model Input</dc:title>
  <dc:subject>Presmod Model Input</dc:subject>
  <dc:creator>Tony Worthen;tony@drillcool.com</dc:creator>
  <cp:keywords>Presmod, Modeling</cp:keywords>
  <cp:lastModifiedBy>Tony Worthen</cp:lastModifiedBy>
  <cp:lastPrinted>2015-11-03T13:58:56Z</cp:lastPrinted>
  <dcterms:created xsi:type="dcterms:W3CDTF">2006-09-27T22:32:34Z</dcterms:created>
  <dcterms:modified xsi:type="dcterms:W3CDTF">2015-11-03T13:59:19Z</dcterms:modified>
  <cp:category>Customer Modeling</cp:category>
  <cp:contentStatus>Customer Release</cp:contentStatus>
</cp:coreProperties>
</file>